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20700" windowHeight="11760" tabRatio="747"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6"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G38" i="12" l="1"/>
  <c r="K28" i="14"/>
  <c r="J28" i="14"/>
  <c r="H28" i="14"/>
  <c r="L27" i="14"/>
  <c r="M27" i="14" s="1"/>
  <c r="L26" i="14"/>
  <c r="M26" i="14" s="1"/>
  <c r="L25" i="14"/>
  <c r="M25" i="14" s="1"/>
  <c r="L24" i="14"/>
  <c r="M24" i="14" s="1"/>
  <c r="L23" i="14"/>
  <c r="L22" i="14"/>
  <c r="M22" i="14" s="1"/>
  <c r="L28" i="14" l="1"/>
  <c r="M23" i="14"/>
</calcChain>
</file>

<file path=xl/sharedStrings.xml><?xml version="1.0" encoding="utf-8"?>
<sst xmlns="http://schemas.openxmlformats.org/spreadsheetml/2006/main" count="1717" uniqueCount="610">
  <si>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</si>
  <si>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</si>
  <si>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</si>
  <si>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</si>
  <si>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</si>
  <si>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</si>
  <si>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</si>
  <si>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</si>
  <si>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</si>
  <si>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</si>
  <si>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</si>
  <si>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</si>
  <si>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</si>
  <si>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</si>
  <si>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</si>
  <si>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</si>
  <si>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</si>
  <si>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</si>
  <si>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</si>
  <si>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</si>
  <si>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</si>
  <si>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</si>
  <si>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</si>
  <si>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</si>
  <si>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</si>
  <si>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</si>
  <si>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</si>
  <si>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</si>
  <si>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</si>
  <si>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</si>
  <si>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</si>
  <si>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</si>
  <si>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</si>
  <si>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</si>
  <si>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</si>
  <si>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</si>
  <si>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</si>
  <si>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</si>
  <si>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</si>
  <si>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</si>
  <si>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</si>
  <si>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</si>
  <si>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</si>
  <si>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</si>
  <si>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</si>
  <si>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</si>
  <si>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</si>
  <si>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</si>
  <si>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</si>
  <si>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</si>
  <si>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</si>
  <si>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</si>
  <si>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</si>
  <si>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</si>
  <si>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</si>
  <si>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</si>
  <si>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</si>
  <si>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</si>
  <si>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</si>
  <si>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</si>
  <si>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</si>
  <si>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</si>
  <si>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</si>
  <si>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</si>
  <si>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</si>
  <si>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</si>
  <si>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</si>
  <si>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</si>
  <si>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</si>
  <si>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</si>
  <si>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</si>
  <si>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</si>
  <si>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</si>
  <si>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</si>
  <si>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</si>
  <si>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</si>
  <si>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</si>
  <si>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</si>
  <si>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</si>
  <si>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</si>
  <si>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</si>
  <si>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</si>
  <si>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</si>
  <si>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</si>
  <si>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</si>
  <si>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</si>
  <si>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</si>
  <si>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</si>
  <si>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</si>
  <si>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</si>
  <si>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</si>
  <si>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</si>
  <si>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</si>
  <si>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</si>
  <si>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</si>
  <si>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</si>
  <si>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</si>
  <si>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</si>
  <si>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</si>
  <si>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</si>
  <si>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</si>
  <si>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</si>
  <si>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</si>
  <si>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</si>
  <si>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</si>
  <si>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</si>
  <si>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</si>
  <si>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</si>
  <si>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</si>
  <si>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</si>
  <si>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</si>
  <si>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</si>
  <si>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</si>
  <si>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</si>
  <si>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</si>
  <si>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</si>
  <si>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</si>
  <si>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</si>
  <si>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</si>
  <si>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</si>
  <si>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</si>
  <si>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</si>
  <si>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</si>
  <si>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</si>
  <si>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</si>
  <si>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</si>
  <si>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</si>
  <si>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</si>
  <si>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</si>
  <si>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</si>
  <si>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</si>
  <si>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</si>
  <si>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</si>
  <si>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</si>
  <si>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</si>
  <si>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</si>
  <si>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</si>
  <si>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</si>
  <si>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</si>
  <si>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</si>
  <si>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</si>
  <si>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</si>
  <si>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</si>
  <si>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</si>
  <si>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</si>
  <si>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</si>
  <si>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</si>
  <si>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</si>
  <si>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</si>
  <si>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</si>
  <si>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</si>
  <si>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</si>
  <si>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</si>
  <si>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</si>
  <si>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</si>
  <si>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</si>
  <si>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</si>
  <si>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</si>
  <si>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</si>
  <si>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</si>
  <si>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</si>
  <si>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</si>
  <si>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</si>
  <si>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</si>
  <si>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</si>
  <si>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</si>
  <si>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</si>
  <si>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</si>
  <si>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</si>
  <si>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</si>
  <si>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</si>
  <si>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</si>
  <si>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</si>
  <si>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</si>
  <si>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</si>
  <si>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</si>
  <si>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</si>
  <si>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</si>
  <si>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</si>
  <si>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</si>
  <si>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</si>
  <si>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</si>
  <si>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</si>
  <si>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</si>
  <si>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</si>
  <si>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</si>
  <si>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</si>
  <si>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</si>
  <si>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</si>
  <si>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</si>
  <si>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</si>
  <si>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</si>
  <si>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</si>
  <si>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</si>
  <si>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</si>
  <si>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</si>
  <si>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</si>
  <si>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</si>
  <si>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</si>
  <si>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</si>
  <si>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</si>
  <si>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</si>
  <si>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</si>
  <si>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</si>
  <si>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</si>
  <si>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</si>
  <si>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</si>
  <si>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</si>
  <si>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</si>
  <si>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</si>
  <si>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</si>
  <si>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</si>
  <si>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</si>
  <si>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</si>
  <si>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</si>
  <si>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</si>
  <si>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</si>
  <si>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</si>
  <si>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</si>
  <si>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</si>
  <si>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</si>
  <si>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</si>
  <si>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</si>
  <si>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</si>
  <si>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</si>
  <si>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</si>
  <si>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</si>
  <si>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</si>
  <si>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</si>
  <si>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</si>
  <si>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</si>
  <si>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</si>
  <si>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</si>
  <si>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</si>
  <si>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</si>
  <si>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</si>
  <si>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</si>
  <si>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</si>
  <si>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</si>
  <si>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</si>
  <si>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</si>
  <si>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</si>
  <si>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</si>
  <si>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</si>
  <si>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</si>
  <si>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</si>
  <si>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</si>
  <si>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</si>
  <si>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</si>
  <si>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</si>
  <si>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</si>
  <si>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</si>
  <si>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</si>
  <si>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</si>
  <si>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</si>
  <si>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</si>
  <si>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</si>
  <si>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</si>
  <si>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</si>
  <si>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</si>
  <si>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</si>
  <si>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</si>
  <si>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</si>
  <si>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</si>
  <si>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</si>
  <si>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</si>
  <si>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</si>
  <si>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</si>
  <si>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</si>
  <si>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</si>
  <si>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</si>
  <si>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</si>
  <si>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</si>
  <si>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</si>
  <si>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</si>
  <si>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</si>
  <si>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</si>
  <si>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</si>
  <si>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</si>
  <si>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</si>
  <si>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</si>
  <si>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</si>
  <si>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</si>
  <si>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</si>
  <si>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</si>
  <si>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</si>
  <si>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</si>
  <si>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</si>
  <si>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</si>
  <si>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</si>
  <si>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</si>
  <si>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</si>
  <si>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</si>
  <si>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</si>
  <si>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</si>
  <si>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</si>
  <si>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</si>
  <si>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</si>
  <si>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</si>
  <si>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</si>
  <si>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</si>
  <si>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</si>
  <si>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</si>
  <si>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</si>
  <si>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</si>
  <si>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</si>
  <si>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</si>
  <si>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</si>
  <si>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</si>
  <si>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</si>
  <si>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</si>
  <si>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</si>
  <si>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</si>
  <si>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</si>
  <si>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</si>
  <si>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</si>
  <si>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</si>
  <si>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</si>
  <si>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</si>
  <si>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</si>
  <si>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</si>
  <si>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</si>
  <si>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</si>
  <si>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</si>
  <si>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</si>
  <si>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</si>
  <si>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</si>
  <si>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</si>
  <si>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</si>
  <si>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</si>
  <si>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</si>
  <si>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</si>
  <si>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</si>
  <si>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</si>
  <si>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</si>
  <si>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</si>
  <si>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</si>
  <si>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</si>
  <si>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</si>
  <si>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</si>
  <si>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</si>
  <si>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</si>
  <si>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</si>
  <si>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</si>
  <si>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</si>
  <si>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</si>
  <si>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</si>
  <si>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</si>
  <si>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</si>
  <si>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</si>
  <si>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</si>
  <si>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</si>
  <si>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</si>
  <si>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</si>
  <si>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</si>
  <si>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</si>
  <si>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</si>
  <si>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</si>
  <si>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</si>
  <si>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</si>
  <si>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</si>
  <si>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</si>
  <si>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</si>
  <si>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</si>
  <si>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</si>
  <si>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</si>
  <si>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</si>
  <si>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</si>
  <si>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</si>
  <si>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</si>
  <si>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</si>
  <si>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</si>
  <si>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</si>
  <si>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</si>
  <si>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</si>
  <si>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</si>
  <si>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</si>
  <si>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</si>
  <si>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</si>
  <si>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</si>
  <si>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</si>
  <si>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</si>
  <si>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</si>
  <si>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</si>
  <si>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</si>
  <si>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</si>
  <si>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</si>
  <si>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</si>
  <si>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</si>
  <si>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</si>
  <si>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</si>
  <si>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</si>
  <si>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</si>
  <si>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</si>
  <si>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</si>
  <si>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</si>
  <si>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</si>
  <si>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</si>
  <si>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</si>
  <si>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</si>
  <si>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</si>
  <si>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</si>
  <si>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</si>
  <si>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</si>
  <si>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</si>
  <si>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</si>
  <si>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</si>
  <si>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</si>
  <si>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</si>
  <si>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</si>
  <si>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</si>
  <si>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</si>
  <si>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</si>
  <si>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</si>
  <si>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</si>
  <si>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</si>
  <si>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</si>
  <si>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</si>
  <si>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</si>
  <si>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</si>
  <si>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</si>
  <si>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</si>
  <si>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</si>
  <si>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</si>
  <si>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</si>
  <si>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</si>
  <si>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</si>
  <si>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</si>
  <si>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</si>
  <si>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</si>
  <si>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</si>
  <si>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</si>
  <si>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</si>
  <si>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</si>
  <si>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</si>
  <si>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</si>
  <si>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</si>
  <si>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</si>
  <si>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</si>
  <si>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</si>
  <si>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</si>
  <si>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</si>
  <si>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</si>
  <si>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</si>
  <si>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</si>
  <si>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</si>
  <si>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</si>
  <si>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</si>
  <si>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</si>
  <si>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</si>
  <si>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</si>
  <si>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</si>
  <si>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</si>
  <si>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</si>
  <si>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</si>
  <si>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</si>
  <si>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</si>
  <si>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</si>
  <si>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</si>
  <si>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</si>
  <si>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</si>
  <si>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</si>
  <si>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</si>
  <si>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</si>
  <si>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</si>
  <si>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</si>
  <si>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</si>
  <si>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</si>
  <si>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</si>
  <si>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</si>
  <si>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</si>
  <si>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</si>
  <si>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</si>
  <si>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</si>
  <si>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Приложение 1</t>
  </si>
  <si>
    <t>K_003-43-1-05.20-0010</t>
  </si>
  <si>
    <t xml:space="preserve">др.ед.: ввод - 26 </t>
  </si>
  <si>
    <t>до 2 020 г.</t>
  </si>
  <si>
    <t>к паспорту K_003-43-1-05.20-0010</t>
  </si>
  <si>
    <t>В рамках общего договора СМР</t>
  </si>
  <si>
    <t>Не относится</t>
  </si>
  <si>
    <t>нд</t>
  </si>
  <si>
    <t>Развитие системы технического учета, класс напряжения 6 (10) кВ, Мурманская область  (26 шт.)</t>
  </si>
  <si>
    <t>№ п/п</t>
  </si>
  <si>
    <t>РЭС</t>
  </si>
  <si>
    <t>Наименование ПС</t>
  </si>
  <si>
    <t>Кол-во приборов учета, шт.</t>
  </si>
  <si>
    <t>Кол-во приборов учета подлежат замене, шт.</t>
  </si>
  <si>
    <t>Отпуск в сеть, кВт*ч</t>
  </si>
  <si>
    <t>Полезный отпуск, кВт*ч</t>
  </si>
  <si>
    <t>Потери, кВт*ч</t>
  </si>
  <si>
    <t>Потери, %</t>
  </si>
  <si>
    <t>По каждой ПС по результатам реализации проекта на всех отходящих фидерах будет организован учет электроэнергии, соответствующий требованиям законодательства.</t>
  </si>
  <si>
    <t>ИТОГО:</t>
  </si>
  <si>
    <t>Перечень подстанций для установки приборов технического учета</t>
  </si>
  <si>
    <t>СЭС</t>
  </si>
  <si>
    <t>ПС-101</t>
  </si>
  <si>
    <t>ПС-402</t>
  </si>
  <si>
    <t>ПС-401</t>
  </si>
  <si>
    <t>ПС-316</t>
  </si>
  <si>
    <t>ПС-333</t>
  </si>
  <si>
    <t>ЦЭС</t>
  </si>
  <si>
    <t>ПС-94</t>
  </si>
  <si>
    <r>
      <t>Обеспечение возможности формировать баланс электроэнергии п</t>
    </r>
    <r>
      <rPr>
        <sz val="11"/>
        <rFont val="Times New Roman"/>
        <family val="1"/>
        <charset val="204"/>
      </rPr>
      <t xml:space="preserve">о 6 ПС, </t>
    </r>
    <r>
      <rPr>
        <sz val="11"/>
        <color theme="1"/>
        <rFont val="Times New Roman"/>
        <family val="1"/>
        <charset val="204"/>
      </rPr>
      <t xml:space="preserve">  отходящим фидерам в количестве 4</t>
    </r>
    <r>
      <rPr>
        <sz val="11"/>
        <rFont val="Times New Roman"/>
        <family val="1"/>
        <charset val="204"/>
      </rPr>
      <t>1 шт.</t>
    </r>
    <r>
      <rPr>
        <sz val="11"/>
        <color rgb="FFFF0000"/>
        <rFont val="Times New Roman"/>
        <family val="1"/>
        <charset val="204"/>
      </rPr>
      <t xml:space="preserve"> </t>
    </r>
    <r>
      <rPr>
        <sz val="11"/>
        <color theme="1"/>
        <rFont val="Times New Roman"/>
        <family val="1"/>
        <charset val="204"/>
      </rPr>
      <t>с общим объёмом потерь по площадке реализации проекта в объёме</t>
    </r>
    <r>
      <rPr>
        <sz val="11"/>
        <rFont val="Times New Roman"/>
        <family val="1"/>
        <charset val="204"/>
      </rPr>
      <t xml:space="preserve"> 3,0647 млн.кВтч или</t>
    </r>
    <r>
      <rPr>
        <sz val="11"/>
        <color rgb="FFFF0000"/>
        <rFont val="Times New Roman"/>
        <family val="1"/>
        <charset val="204"/>
      </rPr>
      <t xml:space="preserve"> </t>
    </r>
    <r>
      <rPr>
        <sz val="11"/>
        <rFont val="Times New Roman"/>
        <family val="1"/>
        <charset val="204"/>
      </rPr>
      <t>10,7 %.</t>
    </r>
    <r>
      <rPr>
        <sz val="11"/>
        <color theme="1"/>
        <rFont val="Times New Roman"/>
        <family val="1"/>
        <charset val="204"/>
      </rPr>
      <t xml:space="preserve">
Замена приборов учета не соответствующих требованиям нормативно-правовых актов в количестве  и приборов учета вышедших из строя в количестве</t>
    </r>
    <r>
      <rPr>
        <u/>
        <sz val="11"/>
        <color theme="1"/>
        <rFont val="Times New Roman"/>
        <family val="1"/>
        <charset val="204"/>
      </rPr>
      <t xml:space="preserve"> 26 </t>
    </r>
    <r>
      <rPr>
        <sz val="11"/>
        <color theme="1"/>
        <rFont val="Times New Roman"/>
        <family val="1"/>
        <charset val="204"/>
      </rPr>
      <t>шт.
Детализация и описание результатов реализации инвестиционного проекта представлены в приложении №1</t>
    </r>
  </si>
  <si>
    <r>
      <t>Всего отхо</t>
    </r>
    <r>
      <rPr>
        <sz val="11"/>
        <rFont val="Times New Roman"/>
        <family val="1"/>
        <charset val="204"/>
      </rPr>
      <t>дящих фидеров от ПС 35-110 кВ: 41 шт</t>
    </r>
    <r>
      <rPr>
        <sz val="11"/>
        <color theme="1"/>
        <rFont val="Times New Roman"/>
        <family val="1"/>
        <charset val="204"/>
      </rPr>
      <t xml:space="preserve">., всего ПС:  26 </t>
    </r>
    <r>
      <rPr>
        <sz val="11"/>
        <rFont val="Times New Roman"/>
        <family val="1"/>
        <charset val="204"/>
      </rPr>
      <t xml:space="preserve">шт. </t>
    </r>
    <r>
      <rPr>
        <sz val="11"/>
        <color theme="1"/>
        <rFont val="Times New Roman"/>
        <family val="1"/>
        <charset val="204"/>
      </rPr>
      <t xml:space="preserve"> Замена приборов учета на ПС 35-110 кВ:  </t>
    </r>
    <r>
      <rPr>
        <u/>
        <sz val="11"/>
        <color theme="1"/>
        <rFont val="Times New Roman"/>
        <family val="1"/>
        <charset val="204"/>
      </rPr>
      <t>26</t>
    </r>
    <r>
      <rPr>
        <sz val="11"/>
        <color theme="1"/>
        <rFont val="Times New Roman"/>
        <family val="1"/>
        <charset val="204"/>
      </rPr>
      <t xml:space="preserve"> шт.   
Весь обьем работ по организации учета выполняется в 2021-2024 годах. </t>
    </r>
  </si>
  <si>
    <t>Год реализации</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</si>
  <si>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</si>
  <si>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</si>
  <si>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</si>
  <si>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</si>
  <si>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</si>
  <si>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</si>
  <si>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</si>
  <si>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</si>
  <si>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</si>
  <si>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</si>
  <si>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</si>
  <si>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АО «Энергосервис Северо-Запада» дог. № 07-02/3-ЭСК от 01.09.2020 в составе консолидированного договора на ПКР</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</si>
  <si>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</si>
  <si>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</si>
  <si>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</si>
  <si>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</si>
  <si>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</si>
  <si>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</si>
  <si>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</si>
  <si>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</si>
  <si>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</si>
  <si>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</si>
  <si>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</si>
  <si>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</si>
  <si>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0,29672428</t>
  </si>
  <si>
    <t>16,48 %</t>
  </si>
  <si>
    <t>6,62%</t>
  </si>
  <si>
    <t>9,87%</t>
  </si>
  <si>
    <t>0%</t>
  </si>
  <si>
    <t>Развитие и модернизация учета электрической энергии (мощности)</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</si>
  <si>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</si>
  <si>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Из 26 заменяемых ПУ на ПС 35-110 кВ истек МПИ на текущий момент по 13 приборам учета, по 13 приборам учета МПИ истекает в 2021-2023г.</t>
  </si>
  <si>
    <t xml:space="preserve">0,045 млн. руб. без НДС / ед.; </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</si>
  <si>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</si>
  <si>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</si>
  <si>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</si>
  <si>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</si>
  <si>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</si>
  <si>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</si>
  <si>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</si>
  <si>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</si>
  <si>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</si>
  <si>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</si>
  <si>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</si>
  <si>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</si>
  <si>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</si>
  <si>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</si>
  <si>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</si>
  <si>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</si>
  <si>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</si>
  <si>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</si>
  <si>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</si>
  <si>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</si>
  <si>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</si>
  <si>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</si>
  <si>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</si>
  <si>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</si>
  <si>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</si>
  <si>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</si>
  <si>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</si>
  <si>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</si>
  <si>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</si>
  <si>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</si>
  <si>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</si>
  <si>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</si>
  <si>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</si>
  <si>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</si>
  <si>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</si>
  <si>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</si>
  <si>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</si>
  <si>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</si>
  <si>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</si>
  <si>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</si>
  <si>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</si>
  <si>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</si>
  <si>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</si>
  <si>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</si>
  <si>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</si>
  <si>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</si>
  <si>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</si>
  <si>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</si>
  <si>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</si>
  <si>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</si>
  <si>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</si>
  <si>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</si>
  <si>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</si>
  <si>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K_003-43-1-05.20-0004 K_003-43-1-05.20-0009 K_003-43-1-05.20-0013 </t>
  </si>
  <si>
    <t>Декабрь 2024 г.</t>
  </si>
  <si>
    <t>АО «Энергосервис Северо-Запада»</t>
  </si>
  <si>
    <t>Год раскрытия информации: 2022 год</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</si>
  <si>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6-10 кВ подстанций 35-110 кВ и распределительных пунктов,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</si>
  <si>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И</t>
  </si>
  <si>
    <t>№№</t>
  </si>
  <si>
    <t xml:space="preserve">факт 2021 года </t>
  </si>
  <si>
    <t>Год 2026</t>
  </si>
  <si>
    <t>Год 2027</t>
  </si>
  <si>
    <t xml:space="preserve"> по состоянию на 01.01.2022</t>
  </si>
  <si>
    <t>по состоянию на 01.01.2022</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</si>
  <si>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0,09813991 млн. руб. в 2022 г.;
0,459084 млн. руб. в 2023 г.;
0,4806 млн. руб. в 2024 г.;
</t>
  </si>
  <si>
    <t>0,94 млн. руб. с НДС</t>
  </si>
  <si>
    <t>0,783 млн. руб. без НДС</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</si>
  <si>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</si>
  <si>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Мурманская область, Мурманская область, Кандалакшский район; Мурманская область, Кольский район; Мурманская область, Ковдорский район; Мурманская область,Ловозерский район; Мурманская область, Печенгский район; Мурманская область, Терский район; Мурманская область, г Мурманск; Мурманская область, г Апатиты; Мурманская область, г Кировск; Мурманская область, г Североморск</t>
  </si>
  <si>
    <t>Создание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</si>
</sst>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0.00000"/>
  </numFmts>
  <fonts count="3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9"/>
      <color theme="1"/>
      <name val="Calibri"/>
      <family val="2"/>
      <scheme val="minor"/>
    </font>
    <font>
      <u/>
      <sz val="12"/>
      <name val="Times New Roman"/>
      <family val="1"/>
      <charset val="204"/>
    </font>
    <font>
      <b/>
      <sz val="11"/>
      <color theme="1"/>
      <name val="Times New Roman"/>
      <family val="1"/>
      <charset val="204"/>
    </font>
    <font>
      <sz val="11"/>
      <color rgb="FF000000"/>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10"/>
      <color rgb="FF000000"/>
      <name val="Times New Roman"/>
      <family val="1"/>
      <charset val="204"/>
    </font>
    <font>
      <sz val="10"/>
      <name val="Arial Cyr"/>
      <charset val="204"/>
    </font>
    <font>
      <sz val="10"/>
      <name val="Times New Roman"/>
      <family val="1"/>
      <charset val="204"/>
    </font>
    <font>
      <b/>
      <sz val="10"/>
      <name val="Times New Roman"/>
      <family val="1"/>
      <charset val="204"/>
    </font>
    <font>
      <sz val="11"/>
      <color rgb="FFFF0000"/>
      <name val="Times New Roman"/>
      <family val="1"/>
      <charset val="204"/>
    </font>
    <font>
      <u/>
      <sz val="11"/>
      <color theme="1"/>
      <name val="Times New Roman"/>
      <family val="1"/>
      <charset val="204"/>
    </font>
    <font>
      <sz val="11"/>
      <name val="Times New Roman"/>
      <family val="1"/>
      <charset val="204"/>
    </font>
    <font>
      <b/>
      <sz val="11"/>
      <name val="Times New Roman"/>
      <family val="1"/>
      <charset val="204"/>
    </font>
    <font>
      <sz val="8"/>
      <name val="Arial"/>
      <family val="2"/>
    </font>
    <font>
      <sz val="11"/>
      <color theme="1"/>
      <name val="Calibri"/>
      <family val="2"/>
      <charset val="204"/>
      <scheme val="minor"/>
    </font>
    <font>
      <b/>
      <sz val="12"/>
      <color rgb="FFFF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92D050"/>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rgb="FF000000"/>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10">
    <xf numFmtId="0" fontId="0" fillId="0" borderId="0"/>
    <xf numFmtId="0" fontId="11" fillId="0" borderId="0"/>
    <xf numFmtId="0" fontId="14" fillId="0" borderId="0"/>
    <xf numFmtId="0" fontId="14" fillId="0" borderId="0"/>
    <xf numFmtId="0" fontId="23" fillId="0" borderId="0"/>
    <xf numFmtId="0" fontId="30" fillId="0" borderId="0"/>
    <xf numFmtId="0" fontId="30" fillId="0" borderId="0"/>
    <xf numFmtId="9" fontId="31" fillId="0" borderId="0" applyFont="0" applyFill="0" applyBorder="0" applyAlignment="0" applyProtection="0"/>
    <xf numFmtId="0" fontId="30" fillId="0" borderId="0"/>
    <xf numFmtId="0" fontId="30" fillId="0" borderId="0"/>
  </cellStyleXfs>
  <cellXfs count="22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8"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4" fillId="0" borderId="0" xfId="2" applyAlignment="1">
      <alignment horizontal="right"/>
    </xf>
    <xf numFmtId="0" fontId="14" fillId="0" borderId="0" xfId="2"/>
    <xf numFmtId="0" fontId="15" fillId="0" borderId="0" xfId="2" applyFont="1"/>
    <xf numFmtId="0" fontId="14" fillId="0" borderId="0" xfId="2" applyAlignment="1">
      <alignment horizontal="center" vertical="center"/>
    </xf>
    <xf numFmtId="3" fontId="14" fillId="0" borderId="30" xfId="2" applyNumberFormat="1" applyBorder="1" applyAlignment="1">
      <alignment horizontal="center" vertical="center"/>
    </xf>
    <xf numFmtId="3" fontId="15" fillId="0" borderId="0" xfId="2" applyNumberFormat="1" applyFont="1" applyAlignment="1">
      <alignment horizontal="center" vertical="center"/>
    </xf>
    <xf numFmtId="0" fontId="15" fillId="0" borderId="0" xfId="2" applyFont="1" applyAlignment="1">
      <alignment horizontal="center" vertical="center"/>
    </xf>
    <xf numFmtId="3" fontId="14" fillId="0" borderId="31" xfId="2" applyNumberFormat="1" applyBorder="1" applyAlignment="1">
      <alignment horizontal="center" vertical="center"/>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center" vertical="center" wrapText="1"/>
    </xf>
    <xf numFmtId="0" fontId="0" fillId="0" borderId="0" xfId="0" applyFill="1" applyBorder="1"/>
    <xf numFmtId="0" fontId="21" fillId="2" borderId="27" xfId="0" applyFont="1" applyFill="1" applyBorder="1" applyAlignment="1">
      <alignment horizontal="center" vertical="center"/>
    </xf>
    <xf numFmtId="0" fontId="21" fillId="2" borderId="27" xfId="0" applyFont="1" applyFill="1" applyBorder="1" applyAlignment="1">
      <alignment horizontal="center" vertical="center" wrapText="1"/>
    </xf>
    <xf numFmtId="0" fontId="22" fillId="2" borderId="27" xfId="0" applyFont="1" applyFill="1" applyBorder="1" applyAlignment="1">
      <alignment horizontal="center" vertical="center"/>
    </xf>
    <xf numFmtId="0" fontId="24" fillId="2" borderId="27" xfId="4" applyNumberFormat="1" applyFont="1" applyFill="1" applyBorder="1" applyAlignment="1">
      <alignment horizontal="left" vertical="center" indent="1"/>
    </xf>
    <xf numFmtId="0" fontId="24" fillId="2" borderId="27" xfId="4" applyFont="1" applyFill="1" applyBorder="1" applyAlignment="1">
      <alignment horizontal="left" vertical="center" indent="1"/>
    </xf>
    <xf numFmtId="0" fontId="20" fillId="2" borderId="27" xfId="0" applyFont="1" applyFill="1" applyBorder="1" applyAlignment="1">
      <alignment horizontal="center" vertical="center"/>
    </xf>
    <xf numFmtId="3" fontId="20" fillId="2" borderId="27" xfId="0" applyNumberFormat="1" applyFont="1" applyFill="1" applyBorder="1" applyAlignment="1">
      <alignment horizontal="center" vertical="center"/>
    </xf>
    <xf numFmtId="166" fontId="20" fillId="2" borderId="27" xfId="0" applyNumberFormat="1" applyFont="1" applyFill="1" applyBorder="1"/>
    <xf numFmtId="49" fontId="24" fillId="2" borderId="27" xfId="4" applyNumberFormat="1" applyFont="1" applyFill="1" applyBorder="1" applyAlignment="1">
      <alignment horizontal="left" vertical="center" indent="1"/>
    </xf>
    <xf numFmtId="0" fontId="24" fillId="2" borderId="27" xfId="0" applyFont="1" applyFill="1" applyBorder="1" applyAlignment="1">
      <alignment horizontal="center" vertical="center"/>
    </xf>
    <xf numFmtId="3" fontId="24" fillId="2" borderId="27" xfId="0" applyNumberFormat="1" applyFont="1" applyFill="1" applyBorder="1" applyAlignment="1">
      <alignment horizontal="center" vertical="center"/>
    </xf>
    <xf numFmtId="49" fontId="25" fillId="2" borderId="27" xfId="4" applyNumberFormat="1" applyFont="1" applyFill="1" applyBorder="1" applyAlignment="1">
      <alignment horizontal="center" vertical="center"/>
    </xf>
    <xf numFmtId="0" fontId="25" fillId="2" borderId="27" xfId="4" applyFont="1" applyFill="1" applyBorder="1" applyAlignment="1">
      <alignment horizontal="left" vertical="center"/>
    </xf>
    <xf numFmtId="3" fontId="21" fillId="2" borderId="27" xfId="0" applyNumberFormat="1" applyFont="1" applyFill="1" applyBorder="1" applyAlignment="1">
      <alignment horizontal="center" vertical="center"/>
    </xf>
    <xf numFmtId="4" fontId="21" fillId="2" borderId="27" xfId="0" applyNumberFormat="1" applyFont="1" applyFill="1" applyBorder="1"/>
    <xf numFmtId="0" fontId="0" fillId="0" borderId="0" xfId="0" applyFill="1" applyBorder="1" applyAlignment="1">
      <alignment horizontal="center" vertical="center"/>
    </xf>
    <xf numFmtId="0" fontId="0" fillId="2" borderId="0" xfId="0" applyFill="1"/>
    <xf numFmtId="0" fontId="18"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0" xfId="0" applyFont="1" applyFill="1" applyBorder="1"/>
    <xf numFmtId="0" fontId="20" fillId="2" borderId="0" xfId="0" applyFont="1" applyFill="1" applyBorder="1" applyAlignment="1">
      <alignment horizontal="center"/>
    </xf>
    <xf numFmtId="2" fontId="20" fillId="2" borderId="0" xfId="0" applyNumberFormat="1" applyFont="1" applyFill="1" applyBorder="1" applyAlignment="1">
      <alignment horizontal="center"/>
    </xf>
    <xf numFmtId="3" fontId="20" fillId="2" borderId="27" xfId="0" applyNumberFormat="1" applyFont="1" applyFill="1" applyBorder="1" applyAlignment="1">
      <alignment horizontal="center"/>
    </xf>
    <xf numFmtId="166" fontId="20" fillId="2" borderId="26" xfId="0" applyNumberFormat="1" applyFont="1" applyFill="1" applyBorder="1"/>
    <xf numFmtId="166" fontId="20" fillId="2" borderId="28" xfId="0" applyNumberFormat="1" applyFont="1" applyFill="1" applyBorder="1"/>
    <xf numFmtId="4" fontId="21" fillId="2" borderId="29" xfId="0" applyNumberFormat="1" applyFont="1" applyFill="1" applyBorder="1"/>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4" fontId="1" fillId="0" borderId="27" xfId="5" applyNumberFormat="1" applyFont="1" applyBorder="1" applyAlignment="1">
      <alignment horizontal="center" vertical="center" wrapText="1"/>
    </xf>
    <xf numFmtId="0" fontId="11" fillId="0" borderId="1" xfId="0" applyFont="1" applyBorder="1" applyAlignment="1">
      <alignment horizontal="left" vertical="center" wrapText="1"/>
    </xf>
    <xf numFmtId="0" fontId="19" fillId="0" borderId="27"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 fillId="0" borderId="27"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0" fontId="1" fillId="0" borderId="27" xfId="8" applyNumberFormat="1" applyFont="1" applyBorder="1" applyAlignment="1">
      <alignment horizontal="center" vertical="center" wrapText="1"/>
    </xf>
    <xf numFmtId="0" fontId="1" fillId="0" borderId="27" xfId="8" applyNumberFormat="1" applyFont="1" applyBorder="1" applyAlignment="1">
      <alignment horizontal="left" vertical="center" wrapText="1"/>
    </xf>
    <xf numFmtId="1" fontId="1" fillId="0" borderId="27" xfId="8" applyNumberFormat="1" applyFont="1" applyBorder="1" applyAlignment="1">
      <alignment horizontal="right" vertical="center" wrapText="1"/>
    </xf>
    <xf numFmtId="167" fontId="1" fillId="0" borderId="27" xfId="8" applyNumberFormat="1" applyFont="1" applyBorder="1" applyAlignment="1">
      <alignment horizontal="right" vertical="center" wrapText="1"/>
    </xf>
    <xf numFmtId="0" fontId="1" fillId="0" borderId="27" xfId="8"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27" xfId="5" applyNumberFormat="1" applyFont="1" applyBorder="1" applyAlignment="1">
      <alignment horizontal="center" vertical="center" wrapText="1"/>
    </xf>
    <xf numFmtId="0" fontId="2" fillId="0" borderId="27" xfId="5"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32" fillId="0" borderId="0" xfId="0" applyFont="1" applyAlignment="1"/>
    <xf numFmtId="0" fontId="33" fillId="0" borderId="0" xfId="0" applyFont="1"/>
    <xf numFmtId="0" fontId="8" fillId="0" borderId="27" xfId="9" applyNumberFormat="1" applyFont="1" applyBorder="1" applyAlignment="1">
      <alignment horizontal="center" vertical="center" wrapText="1"/>
    </xf>
    <xf numFmtId="165" fontId="33" fillId="0" borderId="0" xfId="0" applyNumberFormat="1" applyFont="1"/>
    <xf numFmtId="2" fontId="33" fillId="0" borderId="0" xfId="0" applyNumberFormat="1" applyFont="1"/>
    <xf numFmtId="0" fontId="33" fillId="0" borderId="0" xfId="0" applyFont="1" applyFill="1"/>
    <xf numFmtId="165" fontId="33" fillId="0" borderId="0" xfId="0" applyNumberFormat="1" applyFont="1" applyFill="1"/>
    <xf numFmtId="2" fontId="33" fillId="0" borderId="0" xfId="0" applyNumberFormat="1"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6"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6"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7"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35" xfId="5" applyNumberFormat="1" applyFont="1" applyBorder="1" applyAlignment="1">
      <alignment horizontal="center" vertical="center" wrapText="1"/>
    </xf>
    <xf numFmtId="0" fontId="2" fillId="0" borderId="27"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8" fillId="0" borderId="26" xfId="9" applyNumberFormat="1" applyFont="1" applyBorder="1" applyAlignment="1">
      <alignment horizontal="center" vertical="center" wrapText="1"/>
    </xf>
    <xf numFmtId="0" fontId="8" fillId="0" borderId="34" xfId="9" applyNumberFormat="1" applyFont="1" applyBorder="1" applyAlignment="1">
      <alignment horizontal="center" vertical="center" wrapText="1"/>
    </xf>
    <xf numFmtId="0" fontId="8" fillId="0" borderId="35" xfId="9" applyNumberFormat="1" applyFont="1" applyBorder="1" applyAlignment="1">
      <alignment horizontal="center" vertical="center" wrapText="1"/>
    </xf>
    <xf numFmtId="0" fontId="8" fillId="0" borderId="28" xfId="9" applyNumberFormat="1" applyFont="1" applyBorder="1" applyAlignment="1">
      <alignment horizontal="center" vertical="center" wrapText="1"/>
    </xf>
    <xf numFmtId="0" fontId="8" fillId="0" borderId="29" xfId="9" applyNumberFormat="1" applyFont="1" applyBorder="1" applyAlignment="1">
      <alignment horizontal="center" vertical="center" wrapText="1"/>
    </xf>
    <xf numFmtId="0" fontId="28" fillId="0" borderId="26" xfId="9" applyNumberFormat="1" applyFont="1" applyBorder="1" applyAlignment="1">
      <alignment horizontal="center" vertical="center" wrapText="1"/>
    </xf>
    <xf numFmtId="0" fontId="8" fillId="0" borderId="27" xfId="9" applyNumberFormat="1" applyFont="1" applyBorder="1" applyAlignment="1">
      <alignment horizontal="center" vertical="center" wrapText="1"/>
    </xf>
    <xf numFmtId="0" fontId="1" fillId="0" borderId="27" xfId="8" applyNumberFormat="1" applyFont="1" applyBorder="1" applyAlignment="1">
      <alignment horizontal="left" vertical="center" wrapText="1"/>
    </xf>
    <xf numFmtId="0" fontId="1" fillId="0" borderId="26"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29"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36" xfId="8" applyNumberFormat="1" applyFont="1" applyBorder="1" applyAlignment="1">
      <alignment horizontal="center" vertical="center" wrapText="1"/>
    </xf>
    <xf numFmtId="0" fontId="1" fillId="0" borderId="32" xfId="8"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29" fillId="0" borderId="1" xfId="0" applyNumberFormat="1" applyFont="1" applyBorder="1" applyAlignment="1">
      <alignment horizontal="left" vertical="center" wrapText="1"/>
    </xf>
    <xf numFmtId="0" fontId="29"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27" xfId="6" applyNumberFormat="1" applyFont="1" applyBorder="1" applyAlignment="1">
      <alignment horizontal="left" vertical="center" wrapText="1"/>
    </xf>
    <xf numFmtId="0" fontId="8" fillId="0" borderId="27" xfId="6" applyNumberFormat="1" applyFont="1" applyBorder="1" applyAlignment="1">
      <alignment horizontal="left" vertical="center" wrapText="1"/>
    </xf>
    <xf numFmtId="2" fontId="10" fillId="0" borderId="38" xfId="0" applyNumberFormat="1" applyFont="1" applyBorder="1" applyAlignment="1">
      <alignment horizontal="left" vertical="center" wrapText="1"/>
    </xf>
    <xf numFmtId="2" fontId="10" fillId="0" borderId="39" xfId="0" applyNumberFormat="1" applyFont="1" applyBorder="1" applyAlignment="1">
      <alignment horizontal="left" vertical="center" wrapText="1"/>
    </xf>
    <xf numFmtId="2" fontId="10" fillId="0" borderId="40" xfId="0"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9" fontId="1" fillId="0" borderId="12" xfId="7" applyFont="1" applyBorder="1" applyAlignment="1">
      <alignment horizontal="left" vertical="center" wrapText="1"/>
    </xf>
    <xf numFmtId="9" fontId="1" fillId="0" borderId="37" xfId="7" applyFont="1" applyBorder="1" applyAlignment="1">
      <alignment horizontal="left" vertical="center" wrapText="1"/>
    </xf>
    <xf numFmtId="9" fontId="1" fillId="0" borderId="15" xfId="7"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10" fontId="1" fillId="0" borderId="27" xfId="6" applyNumberFormat="1" applyFont="1" applyBorder="1" applyAlignment="1">
      <alignment horizontal="left" vertical="center" wrapText="1"/>
    </xf>
    <xf numFmtId="2" fontId="1" fillId="0" borderId="27" xfId="6" applyNumberFormat="1"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2" fillId="0" borderId="27" xfId="6" applyNumberFormat="1" applyFont="1" applyBorder="1" applyAlignment="1">
      <alignment horizontal="left" vertical="center" wrapText="1"/>
    </xf>
    <xf numFmtId="166" fontId="20" fillId="2" borderId="26" xfId="0" applyNumberFormat="1" applyFont="1" applyFill="1" applyBorder="1" applyAlignment="1">
      <alignment horizontal="left" vertical="center" wrapText="1" indent="1"/>
    </xf>
    <xf numFmtId="166" fontId="20" fillId="2" borderId="28" xfId="0" applyNumberFormat="1" applyFont="1" applyFill="1" applyBorder="1" applyAlignment="1">
      <alignment horizontal="left" vertical="center" wrapText="1" indent="1"/>
    </xf>
    <xf numFmtId="166" fontId="20" fillId="2" borderId="29" xfId="0" applyNumberFormat="1" applyFont="1" applyFill="1" applyBorder="1" applyAlignment="1">
      <alignment horizontal="left" vertical="center" wrapText="1" indent="1"/>
    </xf>
    <xf numFmtId="0" fontId="17" fillId="2" borderId="0" xfId="0" applyFont="1" applyFill="1" applyBorder="1" applyAlignment="1">
      <alignment horizontal="center"/>
    </xf>
  </cellXfs>
  <cellStyles count="10">
    <cellStyle name="Обычный" xfId="0" builtinId="0"/>
    <cellStyle name="Обычный 2" xfId="2"/>
    <cellStyle name="Обычный 3" xfId="1"/>
    <cellStyle name="Обычный 7" xfId="3"/>
    <cellStyle name="Обычный_03. Структура учета в разрезе балансовой принадлежности" xfId="4"/>
    <cellStyle name="Обычный_6.1. Паспорт сетевой график " xfId="5"/>
    <cellStyle name="Обычный_6.2. Паспорт фин осв ввод" xfId="9"/>
    <cellStyle name="Обычный_7. Паспорт отчет о закупке" xfId="8"/>
    <cellStyle name="Обычный_8. Общие сведения " xfId="6"/>
    <cellStyle name="Процентный" xfId="7"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C25" sqref="C25"/>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1" t="s">
        <v>595</v>
      </c>
      <c r="B5" s="131"/>
      <c r="C5" s="131"/>
    </row>
    <row r="7" spans="1:3" s="1" customFormat="1" ht="18.95" customHeight="1" x14ac:dyDescent="0.3">
      <c r="A7" s="132" t="s">
        <v>3</v>
      </c>
      <c r="B7" s="132"/>
      <c r="C7" s="132"/>
    </row>
    <row r="9" spans="1:3" ht="15.95" customHeight="1" x14ac:dyDescent="0.25">
      <c r="A9" s="133" t="s">
        <v>540</v>
      </c>
      <c r="B9" s="129"/>
      <c r="C9" s="129"/>
    </row>
    <row r="10" spans="1:3" s="1" customFormat="1" ht="15.95" customHeight="1" x14ac:dyDescent="0.25">
      <c r="A10" s="129" t="s">
        <v>4</v>
      </c>
      <c r="B10" s="129"/>
      <c r="C10" s="129"/>
    </row>
    <row r="12" spans="1:3" ht="15.95" customHeight="1" x14ac:dyDescent="0.25">
      <c r="A12" s="133" t="s">
        <v>475</v>
      </c>
      <c r="B12" s="129"/>
      <c r="C12" s="129"/>
    </row>
    <row r="13" spans="1:3" s="1" customFormat="1" ht="15.95" customHeight="1" x14ac:dyDescent="0.25">
      <c r="A13" s="129" t="s">
        <v>5</v>
      </c>
      <c r="B13" s="129"/>
      <c r="C13" s="129"/>
    </row>
    <row r="15" spans="1:3" ht="15.95" customHeight="1" x14ac:dyDescent="0.25">
      <c r="A15" s="127" t="s">
        <v>482</v>
      </c>
      <c r="B15" s="128"/>
      <c r="C15" s="128"/>
    </row>
    <row r="16" spans="1:3" s="1" customFormat="1" ht="15.95" customHeight="1" x14ac:dyDescent="0.25">
      <c r="A16" s="129" t="s">
        <v>6</v>
      </c>
      <c r="B16" s="129"/>
      <c r="C16" s="129"/>
    </row>
    <row r="18" spans="1:5" s="1" customFormat="1" ht="18.95" customHeight="1" x14ac:dyDescent="0.3">
      <c r="A18" s="130" t="s">
        <v>7</v>
      </c>
      <c r="B18" s="130"/>
      <c r="C18" s="130"/>
    </row>
    <row r="19" spans="1:5" ht="11.45" customHeight="1" x14ac:dyDescent="0.25">
      <c r="A19" s="23"/>
      <c r="B19" s="23"/>
      <c r="C19" s="23"/>
      <c r="D19" s="24"/>
      <c r="E19" s="24"/>
    </row>
    <row r="20" spans="1:5" s="1" customFormat="1" ht="15.95" customHeight="1" x14ac:dyDescent="0.25">
      <c r="A20" s="124" t="s">
        <v>8</v>
      </c>
      <c r="B20" s="124" t="s">
        <v>9</v>
      </c>
      <c r="C20" s="124" t="s">
        <v>10</v>
      </c>
      <c r="D20" s="23"/>
      <c r="E20" s="23"/>
    </row>
    <row r="21" spans="1:5" s="1" customFormat="1" ht="15.95" customHeight="1" x14ac:dyDescent="0.25">
      <c r="A21" s="66">
        <v>1</v>
      </c>
      <c r="B21" s="66">
        <v>2</v>
      </c>
      <c r="C21" s="66">
        <v>3</v>
      </c>
      <c r="D21" s="23"/>
      <c r="E21" s="23"/>
    </row>
    <row r="22" spans="1:5" s="1" customFormat="1" ht="32.1" customHeight="1" x14ac:dyDescent="0.25">
      <c r="A22" s="126">
        <v>1</v>
      </c>
      <c r="B22" s="125" t="s">
        <v>11</v>
      </c>
      <c r="C22" s="125" t="s">
        <v>535</v>
      </c>
      <c r="D22" s="25"/>
      <c r="E22" s="25"/>
    </row>
    <row r="23" spans="1:5" s="1" customFormat="1" ht="62.25" customHeight="1" x14ac:dyDescent="0.25">
      <c r="A23" s="126">
        <v>2</v>
      </c>
      <c r="B23" s="125" t="s">
        <v>12</v>
      </c>
      <c r="C23" s="98" t="s">
        <v>516</v>
      </c>
      <c r="D23" s="25"/>
      <c r="E23" s="25"/>
    </row>
    <row r="24" spans="1:5" ht="15.95" customHeight="1" x14ac:dyDescent="0.25">
      <c r="A24" s="125"/>
      <c r="B24" s="125"/>
      <c r="C24" s="125"/>
      <c r="D24" s="26"/>
      <c r="E24" s="26"/>
    </row>
    <row r="25" spans="1:5" s="1" customFormat="1" ht="48" customHeight="1" x14ac:dyDescent="0.25">
      <c r="A25" s="126">
        <v>3</v>
      </c>
      <c r="B25" s="125" t="s">
        <v>13</v>
      </c>
      <c r="C25" s="125" t="s">
        <v>541</v>
      </c>
      <c r="D25" s="25"/>
      <c r="E25" s="25"/>
    </row>
    <row r="26" spans="1:5" s="1" customFormat="1" ht="32.1" customHeight="1" x14ac:dyDescent="0.25">
      <c r="A26" s="126">
        <v>4</v>
      </c>
      <c r="B26" s="125" t="s">
        <v>14</v>
      </c>
      <c r="C26" s="125" t="s">
        <v>455</v>
      </c>
      <c r="D26" s="25"/>
      <c r="E26" s="25"/>
    </row>
    <row r="27" spans="1:5" s="1" customFormat="1" ht="81" customHeight="1" x14ac:dyDescent="0.25">
      <c r="A27" s="126">
        <v>5</v>
      </c>
      <c r="B27" s="125" t="s">
        <v>15</v>
      </c>
      <c r="C27" s="125" t="s">
        <v>607</v>
      </c>
      <c r="D27" s="25"/>
      <c r="E27" s="25"/>
    </row>
    <row r="28" spans="1:5" s="1" customFormat="1" ht="15.95" customHeight="1" x14ac:dyDescent="0.25">
      <c r="A28" s="126">
        <v>6</v>
      </c>
      <c r="B28" s="125" t="s">
        <v>16</v>
      </c>
      <c r="C28" s="125" t="s">
        <v>267</v>
      </c>
      <c r="D28" s="25"/>
      <c r="E28" s="25"/>
    </row>
    <row r="29" spans="1:5" s="1" customFormat="1" ht="32.1" customHeight="1" x14ac:dyDescent="0.25">
      <c r="A29" s="126">
        <v>7</v>
      </c>
      <c r="B29" s="125" t="s">
        <v>17</v>
      </c>
      <c r="C29" s="125" t="s">
        <v>267</v>
      </c>
      <c r="D29" s="25"/>
      <c r="E29" s="25"/>
    </row>
    <row r="30" spans="1:5" s="1" customFormat="1" ht="32.1" customHeight="1" x14ac:dyDescent="0.25">
      <c r="A30" s="126">
        <v>8</v>
      </c>
      <c r="B30" s="125" t="s">
        <v>18</v>
      </c>
      <c r="C30" s="125" t="s">
        <v>267</v>
      </c>
      <c r="D30" s="25"/>
      <c r="E30" s="25"/>
    </row>
    <row r="31" spans="1:5" s="1" customFormat="1" ht="32.1" customHeight="1" x14ac:dyDescent="0.25">
      <c r="A31" s="126">
        <v>9</v>
      </c>
      <c r="B31" s="125" t="s">
        <v>19</v>
      </c>
      <c r="C31" s="125" t="s">
        <v>267</v>
      </c>
      <c r="D31" s="25"/>
      <c r="E31" s="25"/>
    </row>
    <row r="32" spans="1:5" s="1" customFormat="1" ht="32.1" customHeight="1" x14ac:dyDescent="0.25">
      <c r="A32" s="126">
        <v>10</v>
      </c>
      <c r="B32" s="125" t="s">
        <v>20</v>
      </c>
      <c r="C32" s="125" t="s">
        <v>456</v>
      </c>
      <c r="D32" s="25"/>
      <c r="E32" s="25"/>
    </row>
    <row r="33" spans="1:5" s="1" customFormat="1" ht="78.95" customHeight="1" x14ac:dyDescent="0.25">
      <c r="A33" s="126">
        <v>11</v>
      </c>
      <c r="B33" s="125" t="s">
        <v>21</v>
      </c>
      <c r="C33" s="125" t="s">
        <v>267</v>
      </c>
      <c r="D33" s="25"/>
      <c r="E33" s="25"/>
    </row>
    <row r="34" spans="1:5" s="1" customFormat="1" ht="78.95" customHeight="1" x14ac:dyDescent="0.25">
      <c r="A34" s="126">
        <v>12</v>
      </c>
      <c r="B34" s="125" t="s">
        <v>22</v>
      </c>
      <c r="C34" s="125" t="s">
        <v>267</v>
      </c>
      <c r="D34" s="25"/>
      <c r="E34" s="25"/>
    </row>
    <row r="35" spans="1:5" s="1" customFormat="1" ht="48" customHeight="1" x14ac:dyDescent="0.25">
      <c r="A35" s="126">
        <v>13</v>
      </c>
      <c r="B35" s="125" t="s">
        <v>23</v>
      </c>
      <c r="C35" s="125" t="s">
        <v>267</v>
      </c>
      <c r="D35" s="25"/>
      <c r="E35" s="25"/>
    </row>
    <row r="36" spans="1:5" s="1" customFormat="1" ht="32.1" customHeight="1" x14ac:dyDescent="0.25">
      <c r="A36" s="126">
        <v>14</v>
      </c>
      <c r="B36" s="125" t="s">
        <v>24</v>
      </c>
      <c r="C36" s="125" t="s">
        <v>267</v>
      </c>
      <c r="D36" s="25"/>
      <c r="E36" s="25"/>
    </row>
    <row r="37" spans="1:5" s="1" customFormat="1" ht="15.95" customHeight="1" x14ac:dyDescent="0.25">
      <c r="A37" s="126">
        <v>15</v>
      </c>
      <c r="B37" s="125" t="s">
        <v>25</v>
      </c>
      <c r="C37" s="125" t="s">
        <v>267</v>
      </c>
      <c r="D37" s="25"/>
      <c r="E37" s="25"/>
    </row>
    <row r="38" spans="1:5" s="1" customFormat="1" ht="15.95" customHeight="1" x14ac:dyDescent="0.25">
      <c r="A38" s="126">
        <v>16</v>
      </c>
      <c r="B38" s="125" t="s">
        <v>26</v>
      </c>
      <c r="C38" s="125" t="s">
        <v>267</v>
      </c>
      <c r="D38" s="25"/>
      <c r="E38" s="25"/>
    </row>
    <row r="39" spans="1:5" ht="15.95" customHeight="1" x14ac:dyDescent="0.25">
      <c r="A39" s="125"/>
      <c r="B39" s="125"/>
      <c r="C39" s="125"/>
      <c r="D39" s="26"/>
      <c r="E39" s="26"/>
    </row>
    <row r="40" spans="1:5" s="1" customFormat="1" ht="63" customHeight="1" x14ac:dyDescent="0.25">
      <c r="A40" s="126">
        <v>17</v>
      </c>
      <c r="B40" s="125" t="s">
        <v>27</v>
      </c>
      <c r="C40" s="27" t="s">
        <v>604</v>
      </c>
      <c r="D40" s="25"/>
      <c r="E40" s="25"/>
    </row>
    <row r="41" spans="1:5" s="1" customFormat="1" ht="95.1" customHeight="1" x14ac:dyDescent="0.25">
      <c r="A41" s="126">
        <v>18</v>
      </c>
      <c r="B41" s="125" t="s">
        <v>28</v>
      </c>
      <c r="C41" s="125" t="s">
        <v>480</v>
      </c>
      <c r="D41" s="25"/>
      <c r="E41" s="25"/>
    </row>
    <row r="42" spans="1:5" s="1" customFormat="1" ht="63" customHeight="1" x14ac:dyDescent="0.25">
      <c r="A42" s="126">
        <v>19</v>
      </c>
      <c r="B42" s="125" t="s">
        <v>29</v>
      </c>
      <c r="C42" s="125" t="s">
        <v>480</v>
      </c>
      <c r="D42" s="25"/>
      <c r="E42" s="25"/>
    </row>
    <row r="43" spans="1:5" s="1" customFormat="1" ht="158.1" customHeight="1" x14ac:dyDescent="0.25">
      <c r="A43" s="126">
        <v>20</v>
      </c>
      <c r="B43" s="125" t="s">
        <v>30</v>
      </c>
      <c r="C43" s="125" t="s">
        <v>457</v>
      </c>
      <c r="D43" s="25"/>
      <c r="E43" s="25"/>
    </row>
    <row r="44" spans="1:5" s="1" customFormat="1" ht="78.95" customHeight="1" x14ac:dyDescent="0.25">
      <c r="A44" s="126">
        <v>21</v>
      </c>
      <c r="B44" s="125" t="s">
        <v>31</v>
      </c>
      <c r="C44" s="125" t="s">
        <v>481</v>
      </c>
      <c r="D44" s="25"/>
      <c r="E44" s="25"/>
    </row>
    <row r="45" spans="1:5" s="1" customFormat="1" ht="78.95" customHeight="1" x14ac:dyDescent="0.25">
      <c r="A45" s="126">
        <v>22</v>
      </c>
      <c r="B45" s="125" t="s">
        <v>32</v>
      </c>
      <c r="C45" s="125" t="s">
        <v>481</v>
      </c>
      <c r="D45" s="25"/>
      <c r="E45" s="25"/>
    </row>
    <row r="46" spans="1:5" s="1" customFormat="1" ht="78.95" customHeight="1" x14ac:dyDescent="0.25">
      <c r="A46" s="126">
        <v>23</v>
      </c>
      <c r="B46" s="125" t="s">
        <v>33</v>
      </c>
      <c r="C46" s="125" t="s">
        <v>481</v>
      </c>
      <c r="D46" s="25"/>
      <c r="E46" s="25"/>
    </row>
    <row r="47" spans="1:5" ht="15.95" customHeight="1" x14ac:dyDescent="0.25">
      <c r="A47" s="125"/>
      <c r="B47" s="125"/>
      <c r="C47" s="125"/>
      <c r="D47" s="26"/>
      <c r="E47" s="26"/>
    </row>
    <row r="48" spans="1:5" s="1" customFormat="1" ht="48" customHeight="1" x14ac:dyDescent="0.25">
      <c r="A48" s="126">
        <v>24</v>
      </c>
      <c r="B48" s="125" t="s">
        <v>34</v>
      </c>
      <c r="C48" s="125" t="s">
        <v>605</v>
      </c>
      <c r="D48" s="25"/>
      <c r="E48" s="25"/>
    </row>
    <row r="49" spans="1:5" s="1" customFormat="1" ht="48" customHeight="1" x14ac:dyDescent="0.25">
      <c r="A49" s="126">
        <v>25</v>
      </c>
      <c r="B49" s="125" t="s">
        <v>35</v>
      </c>
      <c r="C49" s="125" t="s">
        <v>606</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4" zoomScale="55" zoomScaleNormal="55" workbookViewId="0">
      <pane ySplit="20" topLeftCell="A24" activePane="bottomLeft" state="frozen"/>
      <selection activeCell="A4" sqref="A4"/>
      <selection pane="bottomLeft"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31" t="s">
        <v>595</v>
      </c>
      <c r="B5" s="131"/>
      <c r="C5" s="131"/>
      <c r="D5" s="131"/>
      <c r="E5" s="131"/>
      <c r="F5" s="131"/>
      <c r="G5" s="131"/>
      <c r="H5" s="131"/>
      <c r="I5" s="131"/>
      <c r="J5" s="131"/>
      <c r="K5" s="131"/>
      <c r="L5" s="131"/>
    </row>
    <row r="6" spans="1:49" ht="15.95" customHeight="1" x14ac:dyDescent="0.25"/>
    <row r="7" spans="1:49" ht="18.95" customHeight="1" x14ac:dyDescent="0.3">
      <c r="A7" s="132" t="s">
        <v>3</v>
      </c>
      <c r="B7" s="132"/>
      <c r="C7" s="132"/>
      <c r="D7" s="132"/>
      <c r="E7" s="132"/>
      <c r="F7" s="132"/>
      <c r="G7" s="132"/>
      <c r="H7" s="132"/>
      <c r="I7" s="132"/>
      <c r="J7" s="132"/>
      <c r="K7" s="132"/>
      <c r="L7" s="132"/>
    </row>
    <row r="8" spans="1:49" ht="15.95" customHeight="1" x14ac:dyDescent="0.25"/>
    <row r="9" spans="1:49" ht="15.95" customHeight="1" x14ac:dyDescent="0.25">
      <c r="A9" s="133" t="s">
        <v>540</v>
      </c>
      <c r="B9" s="129"/>
      <c r="C9" s="129"/>
      <c r="D9" s="129"/>
      <c r="E9" s="129"/>
      <c r="F9" s="129"/>
      <c r="G9" s="129"/>
      <c r="H9" s="129"/>
      <c r="I9" s="129"/>
      <c r="J9" s="129"/>
      <c r="K9" s="129"/>
      <c r="L9" s="12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29" t="s">
        <v>4</v>
      </c>
      <c r="B10" s="129"/>
      <c r="C10" s="129"/>
      <c r="D10" s="129"/>
      <c r="E10" s="129"/>
      <c r="F10" s="129"/>
      <c r="G10" s="129"/>
      <c r="H10" s="129"/>
      <c r="I10" s="129"/>
      <c r="J10" s="129"/>
      <c r="K10" s="129"/>
      <c r="L10" s="129"/>
    </row>
    <row r="11" spans="1:49" ht="15.95" customHeight="1" x14ac:dyDescent="0.25"/>
    <row r="12" spans="1:49" ht="15.95" customHeight="1" x14ac:dyDescent="0.25">
      <c r="A12" s="133" t="s">
        <v>475</v>
      </c>
      <c r="B12" s="129"/>
      <c r="C12" s="129"/>
      <c r="D12" s="129"/>
      <c r="E12" s="129"/>
      <c r="F12" s="129"/>
      <c r="G12" s="129"/>
      <c r="H12" s="129"/>
      <c r="I12" s="129"/>
      <c r="J12" s="129"/>
      <c r="K12" s="129"/>
      <c r="L12" s="12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29" t="s">
        <v>5</v>
      </c>
      <c r="B13" s="129"/>
      <c r="C13" s="129"/>
      <c r="D13" s="129"/>
      <c r="E13" s="129"/>
      <c r="F13" s="129"/>
      <c r="G13" s="129"/>
      <c r="H13" s="129"/>
      <c r="I13" s="129"/>
      <c r="J13" s="129"/>
      <c r="K13" s="129"/>
      <c r="L13" s="129"/>
    </row>
    <row r="14" spans="1:49" ht="15.95" customHeight="1" x14ac:dyDescent="0.25"/>
    <row r="15" spans="1:49" ht="15.95" customHeight="1" x14ac:dyDescent="0.25">
      <c r="A15" s="127" t="s">
        <v>482</v>
      </c>
      <c r="B15" s="128"/>
      <c r="C15" s="128"/>
      <c r="D15" s="128"/>
      <c r="E15" s="128"/>
      <c r="F15" s="128"/>
      <c r="G15" s="128"/>
      <c r="H15" s="128"/>
      <c r="I15" s="128"/>
      <c r="J15" s="128"/>
      <c r="K15" s="128"/>
      <c r="L15" s="12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29" t="s">
        <v>6</v>
      </c>
      <c r="B16" s="129"/>
      <c r="C16" s="129"/>
      <c r="D16" s="129"/>
      <c r="E16" s="129"/>
      <c r="F16" s="129"/>
      <c r="G16" s="129"/>
      <c r="H16" s="129"/>
      <c r="I16" s="129"/>
      <c r="J16" s="129"/>
      <c r="K16" s="129"/>
      <c r="L16" s="129"/>
    </row>
    <row r="17" spans="1:49" ht="15.95" customHeight="1" x14ac:dyDescent="0.25"/>
    <row r="18" spans="1:49" ht="18.95" customHeight="1" x14ac:dyDescent="0.3">
      <c r="A18" s="136" t="s">
        <v>275</v>
      </c>
      <c r="B18" s="136"/>
      <c r="C18" s="136"/>
      <c r="D18" s="136"/>
      <c r="E18" s="136"/>
      <c r="F18" s="136"/>
      <c r="G18" s="136"/>
      <c r="H18" s="136"/>
      <c r="I18" s="136"/>
      <c r="J18" s="136"/>
      <c r="K18" s="136"/>
      <c r="L18" s="136"/>
    </row>
    <row r="19" spans="1:49" ht="11.1" customHeight="1" x14ac:dyDescent="0.25"/>
    <row r="20" spans="1:49" ht="75" customHeight="1" x14ac:dyDescent="0.25">
      <c r="A20" s="173" t="s">
        <v>598</v>
      </c>
      <c r="B20" s="178" t="s">
        <v>276</v>
      </c>
      <c r="C20" s="173" t="s">
        <v>277</v>
      </c>
      <c r="D20" s="173"/>
      <c r="E20" s="173" t="s">
        <v>278</v>
      </c>
      <c r="F20" s="173"/>
      <c r="G20" s="173" t="s">
        <v>599</v>
      </c>
      <c r="H20" s="179" t="s">
        <v>458</v>
      </c>
      <c r="I20" s="179"/>
      <c r="J20" s="179"/>
      <c r="K20" s="179"/>
      <c r="L20" s="179" t="s">
        <v>459</v>
      </c>
      <c r="M20" s="179"/>
      <c r="N20" s="179"/>
      <c r="O20" s="179"/>
      <c r="P20" s="179" t="s">
        <v>460</v>
      </c>
      <c r="Q20" s="179"/>
      <c r="R20" s="179"/>
      <c r="S20" s="179"/>
      <c r="T20" s="179" t="s">
        <v>461</v>
      </c>
      <c r="U20" s="179"/>
      <c r="V20" s="179"/>
      <c r="W20" s="179"/>
      <c r="X20" s="179" t="s">
        <v>600</v>
      </c>
      <c r="Y20" s="179"/>
      <c r="Z20" s="179"/>
      <c r="AA20" s="179"/>
      <c r="AB20" s="179" t="s">
        <v>601</v>
      </c>
      <c r="AC20" s="179"/>
      <c r="AD20" s="179"/>
      <c r="AE20" s="179"/>
      <c r="AF20" s="173" t="s">
        <v>279</v>
      </c>
      <c r="AG20" s="173"/>
      <c r="AH20" s="116"/>
      <c r="AI20" s="116"/>
      <c r="AJ20"/>
      <c r="AK20"/>
      <c r="AL20"/>
      <c r="AM20"/>
      <c r="AN20"/>
      <c r="AO20"/>
      <c r="AP20"/>
      <c r="AQ20"/>
      <c r="AR20"/>
      <c r="AS20"/>
      <c r="AT20"/>
      <c r="AU20"/>
      <c r="AV20"/>
      <c r="AW20"/>
    </row>
    <row r="21" spans="1:49" ht="75" customHeight="1" x14ac:dyDescent="0.25">
      <c r="A21" s="176"/>
      <c r="B21" s="176"/>
      <c r="C21" s="174"/>
      <c r="D21" s="175"/>
      <c r="E21" s="174"/>
      <c r="F21" s="175"/>
      <c r="G21" s="176"/>
      <c r="H21" s="179" t="s">
        <v>213</v>
      </c>
      <c r="I21" s="179"/>
      <c r="J21" s="179" t="s">
        <v>519</v>
      </c>
      <c r="K21" s="179"/>
      <c r="L21" s="179" t="s">
        <v>213</v>
      </c>
      <c r="M21" s="179"/>
      <c r="N21" s="179" t="s">
        <v>519</v>
      </c>
      <c r="O21" s="179"/>
      <c r="P21" s="179" t="s">
        <v>213</v>
      </c>
      <c r="Q21" s="179"/>
      <c r="R21" s="179" t="s">
        <v>519</v>
      </c>
      <c r="S21" s="179"/>
      <c r="T21" s="179" t="s">
        <v>213</v>
      </c>
      <c r="U21" s="179"/>
      <c r="V21" s="179" t="s">
        <v>519</v>
      </c>
      <c r="W21" s="179"/>
      <c r="X21" s="179" t="s">
        <v>213</v>
      </c>
      <c r="Y21" s="179"/>
      <c r="Z21" s="179" t="s">
        <v>519</v>
      </c>
      <c r="AA21" s="179"/>
      <c r="AB21" s="179" t="s">
        <v>213</v>
      </c>
      <c r="AC21" s="179"/>
      <c r="AD21" s="179" t="s">
        <v>519</v>
      </c>
      <c r="AE21" s="179"/>
      <c r="AF21" s="174"/>
      <c r="AG21" s="175"/>
      <c r="AH21" s="117"/>
      <c r="AI21" s="117"/>
      <c r="AJ21"/>
      <c r="AK21"/>
      <c r="AL21"/>
      <c r="AM21"/>
      <c r="AN21"/>
      <c r="AO21"/>
      <c r="AP21"/>
      <c r="AQ21"/>
      <c r="AR21"/>
      <c r="AS21"/>
      <c r="AT21"/>
      <c r="AU21"/>
      <c r="AV21"/>
      <c r="AW21"/>
    </row>
    <row r="22" spans="1:49" ht="45" x14ac:dyDescent="0.25">
      <c r="A22" s="177"/>
      <c r="B22" s="177"/>
      <c r="C22" s="118" t="s">
        <v>213</v>
      </c>
      <c r="D22" s="118" t="s">
        <v>281</v>
      </c>
      <c r="E22" s="118" t="s">
        <v>602</v>
      </c>
      <c r="F22" s="118" t="s">
        <v>603</v>
      </c>
      <c r="G22" s="177"/>
      <c r="H22" s="118" t="s">
        <v>282</v>
      </c>
      <c r="I22" s="118" t="s">
        <v>283</v>
      </c>
      <c r="J22" s="118" t="s">
        <v>282</v>
      </c>
      <c r="K22" s="118" t="s">
        <v>283</v>
      </c>
      <c r="L22" s="118" t="s">
        <v>282</v>
      </c>
      <c r="M22" s="118" t="s">
        <v>283</v>
      </c>
      <c r="N22" s="118" t="s">
        <v>282</v>
      </c>
      <c r="O22" s="118" t="s">
        <v>283</v>
      </c>
      <c r="P22" s="118" t="s">
        <v>282</v>
      </c>
      <c r="Q22" s="118" t="s">
        <v>283</v>
      </c>
      <c r="R22" s="118" t="s">
        <v>282</v>
      </c>
      <c r="S22" s="118" t="s">
        <v>283</v>
      </c>
      <c r="T22" s="118" t="s">
        <v>282</v>
      </c>
      <c r="U22" s="118" t="s">
        <v>283</v>
      </c>
      <c r="V22" s="118" t="s">
        <v>282</v>
      </c>
      <c r="W22" s="118" t="s">
        <v>283</v>
      </c>
      <c r="X22" s="118" t="s">
        <v>282</v>
      </c>
      <c r="Y22" s="118" t="s">
        <v>283</v>
      </c>
      <c r="Z22" s="118" t="s">
        <v>282</v>
      </c>
      <c r="AA22" s="118" t="s">
        <v>283</v>
      </c>
      <c r="AB22" s="118" t="s">
        <v>282</v>
      </c>
      <c r="AC22" s="118" t="s">
        <v>283</v>
      </c>
      <c r="AD22" s="118" t="s">
        <v>282</v>
      </c>
      <c r="AE22" s="118" t="s">
        <v>283</v>
      </c>
      <c r="AF22" s="118" t="s">
        <v>462</v>
      </c>
      <c r="AG22" s="118" t="s">
        <v>519</v>
      </c>
      <c r="AH22" s="117"/>
      <c r="AI22" s="117"/>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17"/>
      <c r="AI23" s="117"/>
      <c r="AJ23"/>
      <c r="AK23"/>
      <c r="AL23"/>
      <c r="AM23"/>
      <c r="AN23"/>
      <c r="AO23"/>
      <c r="AP23"/>
      <c r="AQ23"/>
      <c r="AR23"/>
      <c r="AS23"/>
      <c r="AT23"/>
      <c r="AU23"/>
      <c r="AV23"/>
      <c r="AW23"/>
    </row>
    <row r="24" spans="1:49" ht="47.25" x14ac:dyDescent="0.25">
      <c r="A24" s="32" t="s">
        <v>463</v>
      </c>
      <c r="B24" s="33" t="s">
        <v>284</v>
      </c>
      <c r="C24" s="34">
        <v>1.408536</v>
      </c>
      <c r="D24" s="34">
        <v>1.03782391</v>
      </c>
      <c r="E24" s="34">
        <v>1.03782391</v>
      </c>
      <c r="F24" s="34">
        <v>1.03782391</v>
      </c>
      <c r="G24" s="34">
        <v>0</v>
      </c>
      <c r="H24" s="34">
        <v>7.5508060000000002E-2</v>
      </c>
      <c r="I24" s="36"/>
      <c r="J24" s="34">
        <v>9.8139909999999997E-2</v>
      </c>
      <c r="K24" s="36"/>
      <c r="L24" s="34">
        <v>0.59675429999999996</v>
      </c>
      <c r="M24" s="36"/>
      <c r="N24" s="34">
        <v>0.45908399999999999</v>
      </c>
      <c r="O24" s="36"/>
      <c r="P24" s="34">
        <v>0.56258023999999995</v>
      </c>
      <c r="Q24" s="36"/>
      <c r="R24" s="34">
        <v>0.48060000000000003</v>
      </c>
      <c r="S24" s="36"/>
      <c r="T24" s="34">
        <v>0</v>
      </c>
      <c r="U24" s="36"/>
      <c r="V24" s="34">
        <v>0</v>
      </c>
      <c r="W24" s="36"/>
      <c r="X24" s="34">
        <v>0</v>
      </c>
      <c r="Y24" s="36"/>
      <c r="Z24" s="34">
        <v>0</v>
      </c>
      <c r="AA24" s="36"/>
      <c r="AB24" s="34">
        <v>0</v>
      </c>
      <c r="AC24" s="36"/>
      <c r="AD24" s="34">
        <v>0</v>
      </c>
      <c r="AE24" s="36"/>
      <c r="AF24" s="34">
        <v>1.1593345399999999</v>
      </c>
      <c r="AG24" s="34">
        <v>0.93968399999999996</v>
      </c>
      <c r="AH24" s="117"/>
      <c r="AI24" s="117"/>
      <c r="AJ24"/>
      <c r="AK24"/>
      <c r="AL24"/>
      <c r="AM24"/>
      <c r="AN24"/>
      <c r="AO24"/>
      <c r="AP24"/>
      <c r="AQ24"/>
      <c r="AR24"/>
      <c r="AS24"/>
      <c r="AT24"/>
      <c r="AU24"/>
      <c r="AV24"/>
      <c r="AW24"/>
    </row>
    <row r="25" spans="1:49" ht="15.75" x14ac:dyDescent="0.25">
      <c r="A25" s="37" t="s">
        <v>285</v>
      </c>
      <c r="B25" s="38" t="s">
        <v>286</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17"/>
      <c r="AI25" s="117"/>
      <c r="AJ25"/>
      <c r="AK25"/>
      <c r="AL25"/>
      <c r="AM25"/>
      <c r="AN25"/>
      <c r="AO25"/>
      <c r="AP25"/>
      <c r="AQ25"/>
      <c r="AR25"/>
      <c r="AS25"/>
      <c r="AT25"/>
      <c r="AU25"/>
      <c r="AV25"/>
      <c r="AW25"/>
    </row>
    <row r="26" spans="1:49" ht="15.75" x14ac:dyDescent="0.25">
      <c r="A26" s="37" t="s">
        <v>287</v>
      </c>
      <c r="B26" s="38" t="s">
        <v>288</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17"/>
      <c r="AI26" s="117"/>
      <c r="AJ26"/>
      <c r="AK26"/>
      <c r="AL26"/>
      <c r="AM26"/>
      <c r="AN26"/>
      <c r="AO26"/>
      <c r="AP26"/>
      <c r="AQ26"/>
      <c r="AR26"/>
      <c r="AS26"/>
      <c r="AT26"/>
      <c r="AU26"/>
      <c r="AV26"/>
      <c r="AW26"/>
    </row>
    <row r="27" spans="1:49" ht="31.5" x14ac:dyDescent="0.25">
      <c r="A27" s="37" t="s">
        <v>289</v>
      </c>
      <c r="B27" s="38" t="s">
        <v>290</v>
      </c>
      <c r="C27" s="40"/>
      <c r="D27" s="34"/>
      <c r="E27" s="34"/>
      <c r="F27" s="35"/>
      <c r="G27" s="34">
        <v>0</v>
      </c>
      <c r="H27" s="34">
        <v>0</v>
      </c>
      <c r="I27" s="36"/>
      <c r="J27" s="34">
        <v>0</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19"/>
      <c r="AI27" s="117"/>
      <c r="AJ27"/>
      <c r="AK27"/>
      <c r="AL27"/>
      <c r="AM27"/>
      <c r="AN27"/>
      <c r="AO27"/>
      <c r="AP27"/>
      <c r="AQ27"/>
      <c r="AR27"/>
      <c r="AS27"/>
      <c r="AT27"/>
      <c r="AU27"/>
      <c r="AV27"/>
      <c r="AW27"/>
    </row>
    <row r="28" spans="1:49" ht="15.75" x14ac:dyDescent="0.25">
      <c r="A28" s="37" t="s">
        <v>291</v>
      </c>
      <c r="B28" s="38" t="s">
        <v>292</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17"/>
      <c r="AI28" s="117"/>
      <c r="AJ28"/>
      <c r="AK28"/>
      <c r="AL28"/>
      <c r="AM28"/>
      <c r="AN28"/>
      <c r="AO28"/>
      <c r="AP28"/>
      <c r="AQ28"/>
      <c r="AR28"/>
      <c r="AS28"/>
      <c r="AT28"/>
      <c r="AU28"/>
      <c r="AV28"/>
      <c r="AW28"/>
    </row>
    <row r="29" spans="1:49" ht="15.75" x14ac:dyDescent="0.25">
      <c r="A29" s="37" t="s">
        <v>293</v>
      </c>
      <c r="B29" s="41" t="s">
        <v>294</v>
      </c>
      <c r="C29" s="40"/>
      <c r="D29" s="34"/>
      <c r="E29" s="35"/>
      <c r="F29" s="35"/>
      <c r="G29" s="34">
        <v>0</v>
      </c>
      <c r="H29" s="34">
        <v>7.5508060000000002E-2</v>
      </c>
      <c r="I29" s="36"/>
      <c r="J29" s="34">
        <v>9.8139909999999997E-2</v>
      </c>
      <c r="K29" s="36"/>
      <c r="L29" s="34">
        <v>0.59675429999999996</v>
      </c>
      <c r="M29" s="36"/>
      <c r="N29" s="34">
        <v>0.45908399999999999</v>
      </c>
      <c r="O29" s="36"/>
      <c r="P29" s="34">
        <v>0.56258023999999995</v>
      </c>
      <c r="Q29" s="36"/>
      <c r="R29" s="34">
        <v>0.48060000000000003</v>
      </c>
      <c r="S29" s="36"/>
      <c r="T29" s="34">
        <v>0</v>
      </c>
      <c r="U29" s="36"/>
      <c r="V29" s="34">
        <v>0</v>
      </c>
      <c r="W29" s="36"/>
      <c r="X29" s="34">
        <v>0</v>
      </c>
      <c r="Y29" s="36"/>
      <c r="Z29" s="34">
        <v>0</v>
      </c>
      <c r="AA29" s="36"/>
      <c r="AB29" s="34">
        <v>0</v>
      </c>
      <c r="AC29" s="36"/>
      <c r="AD29" s="34">
        <v>0</v>
      </c>
      <c r="AE29" s="36"/>
      <c r="AF29" s="34">
        <v>1.1593345399999999</v>
      </c>
      <c r="AG29" s="34">
        <v>0.93968399999999996</v>
      </c>
      <c r="AH29" s="117"/>
      <c r="AI29" s="117"/>
      <c r="AJ29"/>
      <c r="AK29"/>
      <c r="AL29"/>
      <c r="AM29"/>
      <c r="AN29"/>
      <c r="AO29"/>
      <c r="AP29"/>
      <c r="AQ29"/>
      <c r="AR29"/>
      <c r="AS29"/>
      <c r="AT29"/>
      <c r="AU29"/>
      <c r="AV29"/>
      <c r="AW29"/>
    </row>
    <row r="30" spans="1:49" ht="47.25" x14ac:dyDescent="0.25">
      <c r="A30" s="32" t="s">
        <v>464</v>
      </c>
      <c r="B30" s="33" t="s">
        <v>295</v>
      </c>
      <c r="C30" s="34">
        <v>1.17378</v>
      </c>
      <c r="D30" s="34">
        <v>0.90221799999999996</v>
      </c>
      <c r="E30" s="34">
        <v>0.81625999999999999</v>
      </c>
      <c r="F30" s="34">
        <v>0.81625999999999999</v>
      </c>
      <c r="G30" s="34">
        <v>8.5957999999999993E-2</v>
      </c>
      <c r="H30" s="34">
        <v>4.401944E-2</v>
      </c>
      <c r="I30" s="36"/>
      <c r="J30" s="34">
        <v>3.3189999999999997E-2</v>
      </c>
      <c r="K30" s="36"/>
      <c r="L30" s="34">
        <v>0.54194797000000006</v>
      </c>
      <c r="M30" s="36"/>
      <c r="N30" s="34">
        <v>0.38256999999999997</v>
      </c>
      <c r="O30" s="36"/>
      <c r="P30" s="34">
        <v>0.41027539000000002</v>
      </c>
      <c r="Q30" s="36"/>
      <c r="R30" s="34">
        <v>0.40050000000000002</v>
      </c>
      <c r="S30" s="36"/>
      <c r="T30" s="34">
        <v>0</v>
      </c>
      <c r="U30" s="36"/>
      <c r="V30" s="34">
        <v>0</v>
      </c>
      <c r="W30" s="36"/>
      <c r="X30" s="34">
        <v>0</v>
      </c>
      <c r="Y30" s="36"/>
      <c r="Z30" s="34">
        <v>0</v>
      </c>
      <c r="AA30" s="36"/>
      <c r="AB30" s="34">
        <v>0</v>
      </c>
      <c r="AC30" s="36"/>
      <c r="AD30" s="34">
        <v>0</v>
      </c>
      <c r="AE30" s="36"/>
      <c r="AF30" s="34">
        <v>0.95222336000000007</v>
      </c>
      <c r="AG30" s="34">
        <v>0.78306999999999993</v>
      </c>
      <c r="AH30" s="117"/>
      <c r="AI30" s="117"/>
      <c r="AJ30"/>
      <c r="AK30"/>
      <c r="AL30"/>
      <c r="AM30"/>
      <c r="AN30"/>
      <c r="AO30"/>
      <c r="AP30"/>
      <c r="AQ30"/>
      <c r="AR30"/>
      <c r="AS30"/>
      <c r="AT30"/>
      <c r="AU30"/>
      <c r="AV30"/>
      <c r="AW30"/>
    </row>
    <row r="31" spans="1:49" ht="15.75" x14ac:dyDescent="0.25">
      <c r="A31" s="37" t="s">
        <v>296</v>
      </c>
      <c r="B31" s="38" t="s">
        <v>297</v>
      </c>
      <c r="C31" s="34">
        <v>2.85194E-2</v>
      </c>
      <c r="D31" s="34">
        <v>5.8409999999999997E-2</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19"/>
      <c r="AI31" s="117"/>
      <c r="AJ31"/>
      <c r="AK31"/>
      <c r="AL31"/>
      <c r="AM31"/>
      <c r="AN31"/>
      <c r="AO31"/>
      <c r="AP31"/>
      <c r="AQ31"/>
      <c r="AR31"/>
      <c r="AS31"/>
      <c r="AT31"/>
      <c r="AU31"/>
      <c r="AV31"/>
      <c r="AW31"/>
    </row>
    <row r="32" spans="1:49" ht="31.5" x14ac:dyDescent="0.25">
      <c r="A32" s="37" t="s">
        <v>298</v>
      </c>
      <c r="B32" s="38" t="s">
        <v>299</v>
      </c>
      <c r="C32" s="34">
        <v>0.36817550999999998</v>
      </c>
      <c r="D32" s="34">
        <v>4.8594999999999999E-2</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19"/>
      <c r="AI32" s="117"/>
      <c r="AJ32"/>
      <c r="AK32"/>
      <c r="AL32"/>
      <c r="AM32"/>
      <c r="AN32"/>
      <c r="AO32"/>
      <c r="AP32"/>
      <c r="AQ32"/>
      <c r="AR32"/>
      <c r="AS32"/>
      <c r="AT32"/>
      <c r="AU32"/>
      <c r="AV32"/>
      <c r="AW32"/>
    </row>
    <row r="33" spans="1:49" ht="15.75" x14ac:dyDescent="0.25">
      <c r="A33" s="37" t="s">
        <v>300</v>
      </c>
      <c r="B33" s="38" t="s">
        <v>301</v>
      </c>
      <c r="C33" s="34">
        <v>0.70113738999999997</v>
      </c>
      <c r="D33" s="34">
        <v>0.76846000000000003</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19"/>
      <c r="AI33" s="117"/>
      <c r="AJ33"/>
      <c r="AK33"/>
      <c r="AL33"/>
      <c r="AM33"/>
      <c r="AN33"/>
      <c r="AO33"/>
      <c r="AP33"/>
      <c r="AQ33"/>
      <c r="AR33"/>
      <c r="AS33"/>
      <c r="AT33"/>
      <c r="AU33"/>
      <c r="AV33"/>
      <c r="AW33"/>
    </row>
    <row r="34" spans="1:49" ht="15.75" x14ac:dyDescent="0.25">
      <c r="A34" s="37" t="s">
        <v>302</v>
      </c>
      <c r="B34" s="38" t="s">
        <v>303</v>
      </c>
      <c r="C34" s="34">
        <v>7.5947699999999993E-2</v>
      </c>
      <c r="D34" s="34">
        <v>2.675299999999993E-2</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19"/>
      <c r="AI34" s="120"/>
      <c r="AJ34"/>
      <c r="AK34"/>
      <c r="AL34"/>
      <c r="AM34"/>
      <c r="AN34"/>
      <c r="AO34"/>
      <c r="AP34"/>
      <c r="AQ34"/>
      <c r="AR34"/>
      <c r="AS34"/>
      <c r="AT34"/>
      <c r="AU34"/>
      <c r="AV34"/>
      <c r="AW34"/>
    </row>
    <row r="35" spans="1:49" ht="31.5" x14ac:dyDescent="0.25">
      <c r="A35" s="32" t="s">
        <v>465</v>
      </c>
      <c r="B35" s="33" t="s">
        <v>466</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17"/>
      <c r="AI35" s="117"/>
      <c r="AJ35"/>
      <c r="AK35"/>
      <c r="AL35"/>
      <c r="AM35"/>
      <c r="AN35"/>
      <c r="AO35"/>
      <c r="AP35"/>
      <c r="AQ35"/>
      <c r="AR35"/>
      <c r="AS35"/>
      <c r="AT35"/>
      <c r="AU35"/>
      <c r="AV35"/>
      <c r="AW35"/>
    </row>
    <row r="36" spans="1:49" ht="31.5" x14ac:dyDescent="0.25">
      <c r="A36" s="37" t="s">
        <v>304</v>
      </c>
      <c r="B36" s="44" t="s">
        <v>305</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21"/>
      <c r="AI36" s="121"/>
      <c r="AJ36"/>
      <c r="AK36"/>
      <c r="AL36"/>
      <c r="AM36"/>
      <c r="AN36"/>
      <c r="AO36"/>
      <c r="AP36"/>
      <c r="AQ36"/>
      <c r="AR36"/>
      <c r="AS36"/>
      <c r="AT36"/>
      <c r="AU36"/>
      <c r="AV36"/>
      <c r="AW36"/>
    </row>
    <row r="37" spans="1:49" ht="15.75" x14ac:dyDescent="0.25">
      <c r="A37" s="37" t="s">
        <v>306</v>
      </c>
      <c r="B37" s="44" t="s">
        <v>307</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22"/>
      <c r="AI37" s="123"/>
      <c r="AJ37"/>
      <c r="AK37"/>
      <c r="AL37"/>
      <c r="AM37"/>
      <c r="AN37"/>
      <c r="AO37"/>
      <c r="AP37"/>
      <c r="AQ37"/>
      <c r="AR37"/>
      <c r="AS37"/>
      <c r="AT37"/>
      <c r="AU37"/>
      <c r="AV37"/>
      <c r="AW37"/>
    </row>
    <row r="38" spans="1:49" ht="15.75" x14ac:dyDescent="0.25">
      <c r="A38" s="37" t="s">
        <v>308</v>
      </c>
      <c r="B38" s="44" t="s">
        <v>309</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22"/>
      <c r="AI38" s="123"/>
      <c r="AJ38"/>
      <c r="AK38"/>
      <c r="AL38"/>
      <c r="AM38"/>
      <c r="AN38"/>
      <c r="AO38"/>
      <c r="AP38"/>
      <c r="AQ38"/>
      <c r="AR38"/>
      <c r="AS38"/>
      <c r="AT38"/>
      <c r="AU38"/>
      <c r="AV38"/>
      <c r="AW38"/>
    </row>
    <row r="39" spans="1:49" ht="31.5" x14ac:dyDescent="0.25">
      <c r="A39" s="37" t="s">
        <v>310</v>
      </c>
      <c r="B39" s="38" t="s">
        <v>311</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22"/>
      <c r="AI39" s="123"/>
      <c r="AJ39"/>
      <c r="AK39"/>
      <c r="AL39"/>
      <c r="AM39"/>
      <c r="AN39"/>
      <c r="AO39"/>
      <c r="AP39"/>
      <c r="AQ39"/>
      <c r="AR39"/>
      <c r="AS39"/>
      <c r="AT39"/>
      <c r="AU39"/>
      <c r="AV39"/>
      <c r="AW39"/>
    </row>
    <row r="40" spans="1:49" ht="31.5" x14ac:dyDescent="0.25">
      <c r="A40" s="37" t="s">
        <v>312</v>
      </c>
      <c r="B40" s="38" t="s">
        <v>313</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22"/>
      <c r="AI40" s="123"/>
      <c r="AJ40"/>
      <c r="AK40"/>
      <c r="AL40"/>
      <c r="AM40"/>
      <c r="AN40"/>
      <c r="AO40"/>
      <c r="AP40"/>
      <c r="AQ40"/>
      <c r="AR40"/>
      <c r="AS40"/>
      <c r="AT40"/>
      <c r="AU40"/>
      <c r="AV40"/>
      <c r="AW40"/>
    </row>
    <row r="41" spans="1:49" ht="15.75" x14ac:dyDescent="0.25">
      <c r="A41" s="37" t="s">
        <v>314</v>
      </c>
      <c r="B41" s="38" t="s">
        <v>315</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22"/>
      <c r="AI41" s="123"/>
      <c r="AJ41"/>
      <c r="AK41"/>
      <c r="AL41"/>
      <c r="AM41"/>
      <c r="AN41"/>
      <c r="AO41"/>
      <c r="AP41"/>
      <c r="AQ41"/>
      <c r="AR41"/>
      <c r="AS41"/>
      <c r="AT41"/>
      <c r="AU41"/>
      <c r="AV41"/>
      <c r="AW41"/>
    </row>
    <row r="42" spans="1:49" ht="15.75" x14ac:dyDescent="0.25">
      <c r="A42" s="37" t="s">
        <v>316</v>
      </c>
      <c r="B42" s="44" t="s">
        <v>317</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22"/>
      <c r="AI42" s="123"/>
      <c r="AJ42"/>
      <c r="AK42"/>
      <c r="AL42"/>
      <c r="AM42"/>
      <c r="AN42"/>
      <c r="AO42"/>
      <c r="AP42"/>
      <c r="AQ42"/>
      <c r="AR42"/>
      <c r="AS42"/>
      <c r="AT42"/>
      <c r="AU42"/>
      <c r="AV42"/>
      <c r="AW42"/>
    </row>
    <row r="43" spans="1:49" ht="15.75" x14ac:dyDescent="0.25">
      <c r="A43" s="37" t="s">
        <v>318</v>
      </c>
      <c r="B43" s="44" t="s">
        <v>319</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22"/>
      <c r="AI43" s="123"/>
      <c r="AJ43"/>
      <c r="AK43"/>
      <c r="AL43"/>
      <c r="AM43"/>
      <c r="AN43"/>
      <c r="AO43"/>
      <c r="AP43"/>
      <c r="AQ43"/>
      <c r="AR43"/>
      <c r="AS43"/>
      <c r="AT43"/>
      <c r="AU43"/>
      <c r="AV43"/>
      <c r="AW43"/>
    </row>
    <row r="44" spans="1:49" ht="15.75" x14ac:dyDescent="0.25">
      <c r="A44" s="37" t="s">
        <v>320</v>
      </c>
      <c r="B44" s="44" t="s">
        <v>321</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22"/>
      <c r="AI44" s="123"/>
      <c r="AJ44"/>
      <c r="AK44"/>
      <c r="AL44"/>
      <c r="AM44"/>
      <c r="AN44"/>
      <c r="AO44"/>
      <c r="AP44"/>
      <c r="AQ44"/>
      <c r="AR44"/>
      <c r="AS44"/>
      <c r="AT44"/>
      <c r="AU44"/>
      <c r="AV44"/>
      <c r="AW44"/>
    </row>
    <row r="45" spans="1:49" ht="15.75" x14ac:dyDescent="0.25">
      <c r="A45" s="37" t="s">
        <v>322</v>
      </c>
      <c r="B45" s="44" t="s">
        <v>323</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22"/>
      <c r="AI45" s="123"/>
      <c r="AJ45"/>
      <c r="AK45"/>
      <c r="AL45"/>
      <c r="AM45"/>
      <c r="AN45"/>
      <c r="AO45"/>
      <c r="AP45"/>
      <c r="AQ45"/>
      <c r="AR45"/>
      <c r="AS45"/>
      <c r="AT45"/>
      <c r="AU45"/>
      <c r="AV45"/>
      <c r="AW45"/>
    </row>
    <row r="46" spans="1:49" ht="15.75" x14ac:dyDescent="0.25">
      <c r="A46" s="37" t="s">
        <v>324</v>
      </c>
      <c r="B46" s="44" t="s">
        <v>325</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22"/>
      <c r="AI46" s="123"/>
      <c r="AJ46"/>
      <c r="AK46"/>
      <c r="AL46"/>
      <c r="AM46"/>
      <c r="AN46"/>
      <c r="AO46"/>
      <c r="AP46"/>
      <c r="AQ46"/>
      <c r="AR46"/>
      <c r="AS46"/>
      <c r="AT46"/>
      <c r="AU46"/>
      <c r="AV46"/>
      <c r="AW46"/>
    </row>
    <row r="47" spans="1:49" ht="15.75" x14ac:dyDescent="0.25">
      <c r="A47" s="32" t="s">
        <v>467</v>
      </c>
      <c r="B47" s="33" t="s">
        <v>326</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22"/>
      <c r="AI47" s="123"/>
      <c r="AJ47"/>
      <c r="AK47"/>
      <c r="AL47"/>
      <c r="AM47"/>
      <c r="AN47"/>
      <c r="AO47"/>
      <c r="AP47"/>
      <c r="AQ47"/>
      <c r="AR47"/>
      <c r="AS47"/>
      <c r="AT47"/>
      <c r="AU47"/>
      <c r="AV47"/>
      <c r="AW47"/>
    </row>
    <row r="48" spans="1:49" ht="15.75" x14ac:dyDescent="0.25">
      <c r="A48" s="37" t="s">
        <v>327</v>
      </c>
      <c r="B48" s="38" t="s">
        <v>328</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19"/>
      <c r="AI48" s="120"/>
      <c r="AJ48"/>
      <c r="AK48"/>
      <c r="AL48"/>
      <c r="AM48"/>
      <c r="AN48"/>
      <c r="AO48"/>
      <c r="AP48"/>
      <c r="AQ48"/>
      <c r="AR48"/>
      <c r="AS48"/>
      <c r="AT48"/>
      <c r="AU48"/>
      <c r="AV48"/>
      <c r="AW48"/>
    </row>
    <row r="49" spans="1:49" ht="15.75" x14ac:dyDescent="0.25">
      <c r="A49" s="37" t="s">
        <v>329</v>
      </c>
      <c r="B49" s="38" t="s">
        <v>307</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19"/>
      <c r="AI49" s="120"/>
      <c r="AJ49"/>
      <c r="AK49"/>
      <c r="AL49"/>
      <c r="AM49"/>
      <c r="AN49"/>
      <c r="AO49"/>
      <c r="AP49"/>
      <c r="AQ49"/>
      <c r="AR49"/>
      <c r="AS49"/>
      <c r="AT49"/>
      <c r="AU49"/>
      <c r="AV49"/>
      <c r="AW49"/>
    </row>
    <row r="50" spans="1:49" ht="15.75" x14ac:dyDescent="0.25">
      <c r="A50" s="37" t="s">
        <v>330</v>
      </c>
      <c r="B50" s="38" t="s">
        <v>309</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19"/>
      <c r="AI50" s="120"/>
      <c r="AJ50"/>
      <c r="AK50"/>
      <c r="AL50"/>
      <c r="AM50"/>
      <c r="AN50"/>
      <c r="AO50"/>
      <c r="AP50"/>
      <c r="AQ50"/>
      <c r="AR50"/>
      <c r="AS50"/>
      <c r="AT50"/>
      <c r="AU50"/>
      <c r="AV50"/>
      <c r="AW50"/>
    </row>
    <row r="51" spans="1:49" ht="31.5" x14ac:dyDescent="0.25">
      <c r="A51" s="37" t="s">
        <v>331</v>
      </c>
      <c r="B51" s="38" t="s">
        <v>311</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19"/>
      <c r="AI51" s="120"/>
      <c r="AJ51"/>
      <c r="AK51"/>
      <c r="AL51"/>
      <c r="AM51"/>
      <c r="AN51"/>
      <c r="AO51"/>
      <c r="AP51"/>
      <c r="AQ51"/>
      <c r="AR51"/>
      <c r="AS51"/>
      <c r="AT51"/>
      <c r="AU51"/>
      <c r="AV51"/>
      <c r="AW51"/>
    </row>
    <row r="52" spans="1:49" ht="31.5" x14ac:dyDescent="0.25">
      <c r="A52" s="37" t="s">
        <v>332</v>
      </c>
      <c r="B52" s="38" t="s">
        <v>313</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19"/>
      <c r="AI52" s="120"/>
      <c r="AJ52"/>
      <c r="AK52"/>
      <c r="AL52"/>
      <c r="AM52"/>
      <c r="AN52"/>
      <c r="AO52"/>
      <c r="AP52"/>
      <c r="AQ52"/>
      <c r="AR52"/>
      <c r="AS52"/>
      <c r="AT52"/>
      <c r="AU52"/>
      <c r="AV52"/>
      <c r="AW52"/>
    </row>
    <row r="53" spans="1:49" ht="15.75" x14ac:dyDescent="0.25">
      <c r="A53" s="37" t="s">
        <v>333</v>
      </c>
      <c r="B53" s="38" t="s">
        <v>315</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19"/>
      <c r="AI53" s="120"/>
      <c r="AJ53"/>
      <c r="AK53"/>
      <c r="AL53"/>
      <c r="AM53"/>
      <c r="AN53"/>
      <c r="AO53"/>
      <c r="AP53"/>
      <c r="AQ53"/>
      <c r="AR53"/>
      <c r="AS53"/>
      <c r="AT53"/>
      <c r="AU53"/>
      <c r="AV53"/>
      <c r="AW53"/>
    </row>
    <row r="54" spans="1:49" ht="15.75" x14ac:dyDescent="0.25">
      <c r="A54" s="37" t="s">
        <v>334</v>
      </c>
      <c r="B54" s="44" t="s">
        <v>317</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19"/>
      <c r="AI54" s="120"/>
      <c r="AJ54"/>
      <c r="AK54"/>
      <c r="AL54"/>
      <c r="AM54"/>
      <c r="AN54"/>
      <c r="AO54"/>
      <c r="AP54"/>
      <c r="AQ54"/>
      <c r="AR54"/>
      <c r="AS54"/>
      <c r="AT54"/>
      <c r="AU54"/>
      <c r="AV54"/>
      <c r="AW54"/>
    </row>
    <row r="55" spans="1:49" ht="15.75" x14ac:dyDescent="0.25">
      <c r="A55" s="37" t="s">
        <v>335</v>
      </c>
      <c r="B55" s="44" t="s">
        <v>319</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19"/>
      <c r="AI55" s="120"/>
      <c r="AJ55"/>
      <c r="AK55"/>
      <c r="AL55"/>
      <c r="AM55"/>
      <c r="AN55"/>
      <c r="AO55"/>
      <c r="AP55"/>
      <c r="AQ55"/>
      <c r="AR55"/>
      <c r="AS55"/>
      <c r="AT55"/>
      <c r="AU55"/>
      <c r="AV55"/>
      <c r="AW55"/>
    </row>
    <row r="56" spans="1:49" ht="15.75" x14ac:dyDescent="0.25">
      <c r="A56" s="37" t="s">
        <v>336</v>
      </c>
      <c r="B56" s="44" t="s">
        <v>321</v>
      </c>
      <c r="C56" s="46">
        <v>0</v>
      </c>
      <c r="D56" s="46">
        <v>26</v>
      </c>
      <c r="E56" s="34">
        <v>26</v>
      </c>
      <c r="F56" s="35">
        <v>26</v>
      </c>
      <c r="G56" s="46">
        <v>3</v>
      </c>
      <c r="H56" s="46">
        <v>1</v>
      </c>
      <c r="I56" s="43">
        <v>4</v>
      </c>
      <c r="J56" s="46">
        <v>1</v>
      </c>
      <c r="K56" s="43">
        <v>4</v>
      </c>
      <c r="L56" s="46">
        <v>12</v>
      </c>
      <c r="M56" s="43">
        <v>4</v>
      </c>
      <c r="N56" s="46">
        <v>11</v>
      </c>
      <c r="O56" s="43">
        <v>4</v>
      </c>
      <c r="P56" s="46">
        <v>9</v>
      </c>
      <c r="Q56" s="43">
        <v>4</v>
      </c>
      <c r="R56" s="46">
        <v>11</v>
      </c>
      <c r="S56" s="43">
        <v>4</v>
      </c>
      <c r="T56" s="46">
        <v>0</v>
      </c>
      <c r="U56" s="43" t="s">
        <v>125</v>
      </c>
      <c r="V56" s="46">
        <v>0</v>
      </c>
      <c r="W56" s="43" t="s">
        <v>125</v>
      </c>
      <c r="X56" s="46">
        <v>0</v>
      </c>
      <c r="Y56" s="43" t="s">
        <v>125</v>
      </c>
      <c r="Z56" s="34">
        <v>0</v>
      </c>
      <c r="AA56" s="43" t="s">
        <v>125</v>
      </c>
      <c r="AB56" s="46">
        <v>0</v>
      </c>
      <c r="AC56" s="43" t="s">
        <v>125</v>
      </c>
      <c r="AD56" s="34">
        <v>0</v>
      </c>
      <c r="AE56" s="43" t="s">
        <v>125</v>
      </c>
      <c r="AF56" s="34">
        <v>21</v>
      </c>
      <c r="AG56" s="34">
        <v>22</v>
      </c>
      <c r="AH56"/>
      <c r="AI56"/>
      <c r="AJ56"/>
      <c r="AK56"/>
      <c r="AL56"/>
      <c r="AM56"/>
      <c r="AN56"/>
      <c r="AO56"/>
      <c r="AP56"/>
      <c r="AQ56"/>
      <c r="AR56"/>
      <c r="AS56"/>
      <c r="AT56"/>
      <c r="AU56"/>
      <c r="AV56"/>
      <c r="AW56"/>
    </row>
    <row r="57" spans="1:49" ht="15.75" x14ac:dyDescent="0.25">
      <c r="A57" s="37" t="s">
        <v>337</v>
      </c>
      <c r="B57" s="44" t="s">
        <v>323</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338</v>
      </c>
      <c r="B58" s="44" t="s">
        <v>325</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468</v>
      </c>
      <c r="B59" s="33" t="s">
        <v>339</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340</v>
      </c>
      <c r="B60" s="48" t="s">
        <v>341</v>
      </c>
      <c r="C60" s="49">
        <v>1.17378</v>
      </c>
      <c r="D60" s="49">
        <v>0.90221799999999996</v>
      </c>
      <c r="E60" s="34">
        <v>0.90221799999999996</v>
      </c>
      <c r="F60" s="35">
        <v>0.90221799999999996</v>
      </c>
      <c r="G60" s="46">
        <v>8.5958000000000007E-2</v>
      </c>
      <c r="H60" s="46">
        <v>4.401944E-2</v>
      </c>
      <c r="I60" s="43">
        <v>4</v>
      </c>
      <c r="J60" s="46">
        <v>3.3189999999999997E-2</v>
      </c>
      <c r="K60" s="43">
        <v>4</v>
      </c>
      <c r="L60" s="46">
        <v>0.54194796999999995</v>
      </c>
      <c r="M60" s="43">
        <v>4</v>
      </c>
      <c r="N60" s="46">
        <v>0.38257000000000002</v>
      </c>
      <c r="O60" s="43">
        <v>4</v>
      </c>
      <c r="P60" s="46">
        <v>0.41027539000000002</v>
      </c>
      <c r="Q60" s="43">
        <v>4</v>
      </c>
      <c r="R60" s="46">
        <v>0.40050000000000002</v>
      </c>
      <c r="S60" s="43">
        <v>4</v>
      </c>
      <c r="T60" s="46">
        <v>0</v>
      </c>
      <c r="U60" s="43" t="s">
        <v>125</v>
      </c>
      <c r="V60" s="46">
        <v>0</v>
      </c>
      <c r="W60" s="43" t="s">
        <v>125</v>
      </c>
      <c r="X60" s="46">
        <v>0</v>
      </c>
      <c r="Y60" s="43" t="s">
        <v>125</v>
      </c>
      <c r="Z60" s="34">
        <v>0</v>
      </c>
      <c r="AA60" s="43" t="s">
        <v>125</v>
      </c>
      <c r="AB60" s="46">
        <v>0</v>
      </c>
      <c r="AC60" s="43" t="s">
        <v>125</v>
      </c>
      <c r="AD60" s="34">
        <v>0</v>
      </c>
      <c r="AE60" s="43" t="s">
        <v>125</v>
      </c>
      <c r="AF60" s="34">
        <v>0.95222335999999996</v>
      </c>
      <c r="AG60" s="34">
        <v>0.78307000000000004</v>
      </c>
      <c r="AH60"/>
      <c r="AI60"/>
      <c r="AJ60"/>
      <c r="AK60"/>
      <c r="AL60"/>
      <c r="AM60"/>
      <c r="AN60"/>
      <c r="AO60"/>
      <c r="AP60"/>
      <c r="AQ60"/>
      <c r="AR60"/>
      <c r="AS60"/>
      <c r="AT60"/>
      <c r="AU60"/>
      <c r="AV60"/>
      <c r="AW60"/>
    </row>
    <row r="61" spans="1:49" ht="15.75" x14ac:dyDescent="0.25">
      <c r="A61" s="37" t="s">
        <v>342</v>
      </c>
      <c r="B61" s="38" t="s">
        <v>343</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344</v>
      </c>
      <c r="B62" s="44" t="s">
        <v>345</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346</v>
      </c>
      <c r="B63" s="44" t="s">
        <v>347</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348</v>
      </c>
      <c r="B64" s="44" t="s">
        <v>349</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350</v>
      </c>
      <c r="B65" s="44" t="s">
        <v>317</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351</v>
      </c>
      <c r="B66" s="44" t="s">
        <v>319</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352</v>
      </c>
      <c r="B67" s="44" t="s">
        <v>321</v>
      </c>
      <c r="C67" s="49">
        <v>0</v>
      </c>
      <c r="D67" s="49">
        <v>26</v>
      </c>
      <c r="E67" s="49">
        <v>26</v>
      </c>
      <c r="F67" s="35">
        <v>26</v>
      </c>
      <c r="G67" s="49">
        <v>3</v>
      </c>
      <c r="H67" s="49">
        <v>1</v>
      </c>
      <c r="I67" s="43">
        <v>4</v>
      </c>
      <c r="J67" s="49">
        <v>1</v>
      </c>
      <c r="K67" s="43">
        <v>4</v>
      </c>
      <c r="L67" s="49">
        <v>12</v>
      </c>
      <c r="M67" s="43">
        <v>4</v>
      </c>
      <c r="N67" s="49">
        <v>11</v>
      </c>
      <c r="O67" s="43">
        <v>4</v>
      </c>
      <c r="P67" s="49">
        <v>9</v>
      </c>
      <c r="Q67" s="43">
        <v>4</v>
      </c>
      <c r="R67" s="49">
        <v>11</v>
      </c>
      <c r="S67" s="43">
        <v>4</v>
      </c>
      <c r="T67" s="49">
        <v>0</v>
      </c>
      <c r="U67" s="43" t="s">
        <v>125</v>
      </c>
      <c r="V67" s="49">
        <v>0</v>
      </c>
      <c r="W67" s="43" t="s">
        <v>125</v>
      </c>
      <c r="X67" s="49">
        <v>0</v>
      </c>
      <c r="Y67" s="43" t="s">
        <v>125</v>
      </c>
      <c r="Z67" s="34">
        <v>0</v>
      </c>
      <c r="AA67" s="43" t="s">
        <v>125</v>
      </c>
      <c r="AB67" s="49">
        <v>0</v>
      </c>
      <c r="AC67" s="43" t="s">
        <v>125</v>
      </c>
      <c r="AD67" s="34">
        <v>0</v>
      </c>
      <c r="AE67" s="43" t="s">
        <v>125</v>
      </c>
      <c r="AF67" s="34">
        <v>21</v>
      </c>
      <c r="AG67" s="34">
        <v>22</v>
      </c>
      <c r="AH67"/>
      <c r="AI67"/>
      <c r="AJ67"/>
      <c r="AK67"/>
      <c r="AL67"/>
      <c r="AM67"/>
      <c r="AN67"/>
      <c r="AO67"/>
      <c r="AP67"/>
      <c r="AQ67"/>
      <c r="AR67"/>
      <c r="AS67"/>
      <c r="AT67"/>
      <c r="AU67"/>
      <c r="AV67"/>
      <c r="AW67"/>
    </row>
    <row r="68" spans="1:49" ht="15.75" x14ac:dyDescent="0.25">
      <c r="A68" s="37" t="s">
        <v>353</v>
      </c>
      <c r="B68" s="44" t="s">
        <v>323</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354</v>
      </c>
      <c r="B69" s="44" t="s">
        <v>325</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469</v>
      </c>
      <c r="B70" s="50" t="s">
        <v>355</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470</v>
      </c>
      <c r="B71" s="33" t="s">
        <v>356</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19"/>
      <c r="AI71" s="120"/>
      <c r="AJ71"/>
      <c r="AK71"/>
      <c r="AL71"/>
      <c r="AM71"/>
      <c r="AN71"/>
      <c r="AO71"/>
      <c r="AP71"/>
      <c r="AQ71"/>
      <c r="AR71"/>
      <c r="AS71"/>
      <c r="AT71"/>
      <c r="AU71"/>
      <c r="AV71"/>
      <c r="AW71"/>
    </row>
    <row r="72" spans="1:49" ht="15.75" x14ac:dyDescent="0.25">
      <c r="A72" s="37" t="s">
        <v>357</v>
      </c>
      <c r="B72" s="51" t="s">
        <v>328</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19"/>
      <c r="AI72" s="120"/>
      <c r="AJ72"/>
      <c r="AK72"/>
      <c r="AL72"/>
      <c r="AM72"/>
      <c r="AN72"/>
      <c r="AO72"/>
      <c r="AP72"/>
      <c r="AQ72"/>
      <c r="AR72"/>
      <c r="AS72"/>
      <c r="AT72"/>
      <c r="AU72"/>
      <c r="AV72"/>
      <c r="AW72"/>
    </row>
    <row r="73" spans="1:49" ht="15.75" x14ac:dyDescent="0.25">
      <c r="A73" s="37" t="s">
        <v>358</v>
      </c>
      <c r="B73" s="51" t="s">
        <v>307</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17"/>
      <c r="AI73" s="117"/>
      <c r="AJ73"/>
      <c r="AK73"/>
      <c r="AL73"/>
      <c r="AM73"/>
      <c r="AN73"/>
      <c r="AO73"/>
      <c r="AP73"/>
      <c r="AQ73"/>
      <c r="AR73"/>
      <c r="AS73"/>
      <c r="AT73"/>
      <c r="AU73"/>
      <c r="AV73"/>
      <c r="AW73"/>
    </row>
    <row r="74" spans="1:49" ht="15.75" x14ac:dyDescent="0.25">
      <c r="A74" s="37" t="s">
        <v>359</v>
      </c>
      <c r="B74" s="51" t="s">
        <v>309</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17"/>
      <c r="AI74" s="117"/>
      <c r="AJ74"/>
      <c r="AK74"/>
      <c r="AL74"/>
      <c r="AM74"/>
      <c r="AN74"/>
      <c r="AO74"/>
      <c r="AP74"/>
      <c r="AQ74"/>
      <c r="AR74"/>
      <c r="AS74"/>
      <c r="AT74"/>
      <c r="AU74"/>
      <c r="AV74"/>
      <c r="AW74"/>
    </row>
    <row r="75" spans="1:49" ht="15.75" x14ac:dyDescent="0.25">
      <c r="A75" s="37" t="s">
        <v>360</v>
      </c>
      <c r="B75" s="51" t="s">
        <v>361</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17"/>
      <c r="AI75" s="117"/>
      <c r="AJ75"/>
      <c r="AK75"/>
      <c r="AL75"/>
      <c r="AM75"/>
      <c r="AN75"/>
      <c r="AO75"/>
      <c r="AP75"/>
      <c r="AQ75"/>
      <c r="AR75"/>
      <c r="AS75"/>
      <c r="AT75"/>
      <c r="AU75"/>
      <c r="AV75"/>
      <c r="AW75"/>
    </row>
    <row r="76" spans="1:49" ht="15.75" x14ac:dyDescent="0.25">
      <c r="A76" s="37" t="s">
        <v>362</v>
      </c>
      <c r="B76" s="51" t="s">
        <v>317</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17"/>
      <c r="AI76" s="117"/>
      <c r="AJ76"/>
      <c r="AK76"/>
      <c r="AL76"/>
      <c r="AM76"/>
      <c r="AN76"/>
      <c r="AO76"/>
      <c r="AP76"/>
      <c r="AQ76"/>
      <c r="AR76"/>
      <c r="AS76"/>
      <c r="AT76"/>
      <c r="AU76"/>
      <c r="AV76"/>
      <c r="AW76"/>
    </row>
    <row r="77" spans="1:49" ht="15.75" x14ac:dyDescent="0.25">
      <c r="A77" s="37" t="s">
        <v>363</v>
      </c>
      <c r="B77" s="51" t="s">
        <v>319</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17"/>
      <c r="AI77" s="117"/>
      <c r="AJ77"/>
      <c r="AK77"/>
      <c r="AL77"/>
      <c r="AM77"/>
      <c r="AN77"/>
      <c r="AO77"/>
      <c r="AP77"/>
      <c r="AQ77"/>
      <c r="AR77"/>
      <c r="AS77"/>
      <c r="AT77"/>
      <c r="AU77"/>
      <c r="AV77"/>
      <c r="AW77"/>
    </row>
    <row r="78" spans="1:49" ht="15.75" x14ac:dyDescent="0.25">
      <c r="A78" s="37" t="s">
        <v>364</v>
      </c>
      <c r="B78" s="51" t="s">
        <v>321</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17"/>
      <c r="AI78" s="117"/>
      <c r="AJ78"/>
      <c r="AK78"/>
      <c r="AL78"/>
      <c r="AM78"/>
      <c r="AN78"/>
      <c r="AO78"/>
      <c r="AP78"/>
      <c r="AQ78"/>
      <c r="AR78"/>
      <c r="AS78"/>
      <c r="AT78"/>
      <c r="AU78"/>
      <c r="AV78"/>
      <c r="AW78"/>
    </row>
    <row r="79" spans="1:49" ht="15.75" x14ac:dyDescent="0.25">
      <c r="A79" s="37" t="s">
        <v>365</v>
      </c>
      <c r="B79" s="51" t="s">
        <v>323</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17"/>
      <c r="AI79" s="117"/>
      <c r="AJ79"/>
      <c r="AK79"/>
      <c r="AL79"/>
      <c r="AM79"/>
      <c r="AN79"/>
      <c r="AO79"/>
      <c r="AP79"/>
      <c r="AQ79"/>
      <c r="AR79"/>
      <c r="AS79"/>
      <c r="AT79"/>
      <c r="AU79"/>
      <c r="AV79"/>
      <c r="AW79"/>
    </row>
    <row r="80" spans="1:49" ht="15.75" x14ac:dyDescent="0.25">
      <c r="A80" s="37" t="s">
        <v>471</v>
      </c>
      <c r="B80" s="44" t="s">
        <v>325</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17"/>
      <c r="AI80" s="117"/>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U1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31" t="s">
        <v>595</v>
      </c>
      <c r="B5" s="131"/>
      <c r="C5" s="131"/>
      <c r="D5" s="131"/>
      <c r="E5" s="131"/>
      <c r="F5" s="131"/>
      <c r="G5" s="131"/>
      <c r="H5" s="131"/>
      <c r="I5" s="131"/>
      <c r="J5" s="131"/>
      <c r="K5" s="131"/>
      <c r="L5" s="131"/>
    </row>
    <row r="6" spans="1:48" ht="15.95" customHeight="1" x14ac:dyDescent="0.25"/>
    <row r="7" spans="1:48" ht="18.95" customHeight="1" x14ac:dyDescent="0.3">
      <c r="A7" s="132" t="s">
        <v>3</v>
      </c>
      <c r="B7" s="132"/>
      <c r="C7" s="132"/>
      <c r="D7" s="132"/>
      <c r="E7" s="132"/>
      <c r="F7" s="132"/>
      <c r="G7" s="132"/>
      <c r="H7" s="132"/>
      <c r="I7" s="132"/>
      <c r="J7" s="132"/>
      <c r="K7" s="132"/>
      <c r="L7" s="132"/>
    </row>
    <row r="8" spans="1:48" ht="15.95" customHeight="1" x14ac:dyDescent="0.25"/>
    <row r="9" spans="1:48" ht="15.95" customHeight="1" x14ac:dyDescent="0.25">
      <c r="A9" s="133" t="s">
        <v>540</v>
      </c>
      <c r="B9" s="129"/>
      <c r="C9" s="129"/>
      <c r="D9" s="129"/>
      <c r="E9" s="129"/>
      <c r="F9" s="129"/>
      <c r="G9" s="129"/>
      <c r="H9" s="129"/>
      <c r="I9" s="129"/>
      <c r="J9" s="129"/>
      <c r="K9" s="129"/>
      <c r="L9" s="129"/>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29" t="s">
        <v>4</v>
      </c>
      <c r="B10" s="129"/>
      <c r="C10" s="129"/>
      <c r="D10" s="129"/>
      <c r="E10" s="129"/>
      <c r="F10" s="129"/>
      <c r="G10" s="129"/>
      <c r="H10" s="129"/>
      <c r="I10" s="129"/>
      <c r="J10" s="129"/>
      <c r="K10" s="129"/>
      <c r="L10" s="129"/>
    </row>
    <row r="11" spans="1:48" ht="15.95" customHeight="1" x14ac:dyDescent="0.25"/>
    <row r="12" spans="1:48" ht="15.95" customHeight="1" x14ac:dyDescent="0.25">
      <c r="A12" s="133" t="s">
        <v>475</v>
      </c>
      <c r="B12" s="129"/>
      <c r="C12" s="129"/>
      <c r="D12" s="129"/>
      <c r="E12" s="129"/>
      <c r="F12" s="129"/>
      <c r="G12" s="129"/>
      <c r="H12" s="129"/>
      <c r="I12" s="129"/>
      <c r="J12" s="129"/>
      <c r="K12" s="129"/>
      <c r="L12" s="129"/>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29" t="s">
        <v>5</v>
      </c>
      <c r="B13" s="129"/>
      <c r="C13" s="129"/>
      <c r="D13" s="129"/>
      <c r="E13" s="129"/>
      <c r="F13" s="129"/>
      <c r="G13" s="129"/>
      <c r="H13" s="129"/>
      <c r="I13" s="129"/>
      <c r="J13" s="129"/>
      <c r="K13" s="129"/>
      <c r="L13" s="129"/>
    </row>
    <row r="14" spans="1:48" ht="15.95" customHeight="1" x14ac:dyDescent="0.25"/>
    <row r="15" spans="1:48" ht="15.95" customHeight="1" x14ac:dyDescent="0.25">
      <c r="A15" s="127" t="s">
        <v>482</v>
      </c>
      <c r="B15" s="128"/>
      <c r="C15" s="128"/>
      <c r="D15" s="128"/>
      <c r="E15" s="128"/>
      <c r="F15" s="128"/>
      <c r="G15" s="128"/>
      <c r="H15" s="128"/>
      <c r="I15" s="128"/>
      <c r="J15" s="128"/>
      <c r="K15" s="128"/>
      <c r="L15" s="12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29" t="s">
        <v>6</v>
      </c>
      <c r="B16" s="129"/>
      <c r="C16" s="129"/>
      <c r="D16" s="129"/>
      <c r="E16" s="129"/>
      <c r="F16" s="129"/>
      <c r="G16" s="129"/>
      <c r="H16" s="129"/>
      <c r="I16" s="129"/>
      <c r="J16" s="129"/>
      <c r="K16" s="129"/>
      <c r="L16" s="129"/>
    </row>
    <row r="17" spans="1:52" ht="15.95" customHeight="1" x14ac:dyDescent="0.25"/>
    <row r="18" spans="1:52" ht="18.95" customHeight="1" x14ac:dyDescent="0.3">
      <c r="A18" s="136" t="s">
        <v>366</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181" t="s">
        <v>367</v>
      </c>
      <c r="B20" s="181" t="s">
        <v>368</v>
      </c>
      <c r="C20" s="181" t="s">
        <v>369</v>
      </c>
      <c r="D20" s="181" t="s">
        <v>370</v>
      </c>
      <c r="E20" s="184" t="s">
        <v>371</v>
      </c>
      <c r="F20" s="184"/>
      <c r="G20" s="184"/>
      <c r="H20" s="184"/>
      <c r="I20" s="184"/>
      <c r="J20" s="184"/>
      <c r="K20" s="184"/>
      <c r="L20" s="184"/>
      <c r="M20" s="184"/>
      <c r="N20" s="184"/>
      <c r="O20" s="184"/>
      <c r="P20" s="184"/>
      <c r="Q20" s="181" t="s">
        <v>372</v>
      </c>
      <c r="R20" s="181" t="s">
        <v>373</v>
      </c>
      <c r="S20" s="181" t="s">
        <v>374</v>
      </c>
      <c r="T20" s="181" t="s">
        <v>375</v>
      </c>
      <c r="U20" s="181" t="s">
        <v>376</v>
      </c>
      <c r="V20" s="181" t="s">
        <v>377</v>
      </c>
      <c r="W20" s="184" t="s">
        <v>378</v>
      </c>
      <c r="X20" s="184"/>
      <c r="Y20" s="181" t="s">
        <v>379</v>
      </c>
      <c r="Z20" s="181" t="s">
        <v>380</v>
      </c>
      <c r="AA20" s="181" t="s">
        <v>381</v>
      </c>
      <c r="AB20" s="181" t="s">
        <v>382</v>
      </c>
      <c r="AC20" s="181" t="s">
        <v>383</v>
      </c>
      <c r="AD20" s="181" t="s">
        <v>384</v>
      </c>
      <c r="AE20" s="181" t="s">
        <v>385</v>
      </c>
      <c r="AF20" s="181" t="s">
        <v>386</v>
      </c>
      <c r="AG20" s="181" t="s">
        <v>387</v>
      </c>
      <c r="AH20" s="181" t="s">
        <v>542</v>
      </c>
      <c r="AI20" s="181" t="s">
        <v>388</v>
      </c>
      <c r="AJ20" s="184" t="s">
        <v>389</v>
      </c>
      <c r="AK20" s="184"/>
      <c r="AL20" s="184"/>
      <c r="AM20" s="184"/>
      <c r="AN20" s="184"/>
      <c r="AO20" s="184"/>
      <c r="AP20" s="184" t="s">
        <v>390</v>
      </c>
      <c r="AQ20" s="184"/>
      <c r="AR20" s="184"/>
      <c r="AS20" s="184"/>
      <c r="AT20" s="184" t="s">
        <v>391</v>
      </c>
      <c r="AU20" s="184"/>
      <c r="AV20" s="181" t="s">
        <v>392</v>
      </c>
      <c r="AW20" s="181" t="s">
        <v>393</v>
      </c>
      <c r="AX20" s="181" t="s">
        <v>394</v>
      </c>
      <c r="AY20" s="181" t="s">
        <v>395</v>
      </c>
      <c r="AZ20" s="181" t="s">
        <v>396</v>
      </c>
    </row>
    <row r="21" spans="1:52" s="22" customFormat="1" ht="84.95" customHeight="1" x14ac:dyDescent="0.25">
      <c r="A21" s="182"/>
      <c r="B21" s="182"/>
      <c r="C21" s="182"/>
      <c r="D21" s="182"/>
      <c r="E21" s="181" t="s">
        <v>397</v>
      </c>
      <c r="F21" s="181" t="s">
        <v>343</v>
      </c>
      <c r="G21" s="181" t="s">
        <v>345</v>
      </c>
      <c r="H21" s="181" t="s">
        <v>347</v>
      </c>
      <c r="I21" s="181" t="s">
        <v>398</v>
      </c>
      <c r="J21" s="181" t="s">
        <v>399</v>
      </c>
      <c r="K21" s="181" t="s">
        <v>400</v>
      </c>
      <c r="L21" s="185" t="s">
        <v>317</v>
      </c>
      <c r="M21" s="185" t="s">
        <v>319</v>
      </c>
      <c r="N21" s="185" t="s">
        <v>321</v>
      </c>
      <c r="O21" s="185" t="s">
        <v>349</v>
      </c>
      <c r="P21" s="181" t="s">
        <v>543</v>
      </c>
      <c r="Q21" s="182"/>
      <c r="R21" s="182"/>
      <c r="S21" s="182"/>
      <c r="T21" s="182"/>
      <c r="U21" s="182"/>
      <c r="V21" s="182"/>
      <c r="W21" s="181" t="s">
        <v>213</v>
      </c>
      <c r="X21" s="181" t="s">
        <v>280</v>
      </c>
      <c r="Y21" s="182"/>
      <c r="Z21" s="182"/>
      <c r="AA21" s="182"/>
      <c r="AB21" s="182"/>
      <c r="AC21" s="182"/>
      <c r="AD21" s="182"/>
      <c r="AE21" s="182"/>
      <c r="AF21" s="182"/>
      <c r="AG21" s="182"/>
      <c r="AH21" s="182"/>
      <c r="AI21" s="182"/>
      <c r="AJ21" s="184" t="s">
        <v>401</v>
      </c>
      <c r="AK21" s="184"/>
      <c r="AL21" s="184" t="s">
        <v>402</v>
      </c>
      <c r="AM21" s="184"/>
      <c r="AN21" s="181" t="s">
        <v>403</v>
      </c>
      <c r="AO21" s="181" t="s">
        <v>404</v>
      </c>
      <c r="AP21" s="181" t="s">
        <v>405</v>
      </c>
      <c r="AQ21" s="181" t="s">
        <v>406</v>
      </c>
      <c r="AR21" s="181" t="s">
        <v>407</v>
      </c>
      <c r="AS21" s="181" t="s">
        <v>408</v>
      </c>
      <c r="AT21" s="181" t="s">
        <v>409</v>
      </c>
      <c r="AU21" s="181" t="s">
        <v>280</v>
      </c>
      <c r="AV21" s="182"/>
      <c r="AW21" s="182"/>
      <c r="AX21" s="182"/>
      <c r="AY21" s="182"/>
      <c r="AZ21" s="182"/>
    </row>
    <row r="22" spans="1:52" s="22" customFormat="1" ht="84.95" customHeight="1" x14ac:dyDescent="0.25">
      <c r="A22" s="183"/>
      <c r="B22" s="183"/>
      <c r="C22" s="183"/>
      <c r="D22" s="183"/>
      <c r="E22" s="183"/>
      <c r="F22" s="183"/>
      <c r="G22" s="183"/>
      <c r="H22" s="183"/>
      <c r="I22" s="183"/>
      <c r="J22" s="183"/>
      <c r="K22" s="183"/>
      <c r="L22" s="186"/>
      <c r="M22" s="186"/>
      <c r="N22" s="186"/>
      <c r="O22" s="186"/>
      <c r="P22" s="183"/>
      <c r="Q22" s="183"/>
      <c r="R22" s="183"/>
      <c r="S22" s="183"/>
      <c r="T22" s="183"/>
      <c r="U22" s="183"/>
      <c r="V22" s="183"/>
      <c r="W22" s="183"/>
      <c r="X22" s="183"/>
      <c r="Y22" s="183"/>
      <c r="Z22" s="183"/>
      <c r="AA22" s="183"/>
      <c r="AB22" s="183"/>
      <c r="AC22" s="183"/>
      <c r="AD22" s="183"/>
      <c r="AE22" s="183"/>
      <c r="AF22" s="183"/>
      <c r="AG22" s="183"/>
      <c r="AH22" s="183"/>
      <c r="AI22" s="183"/>
      <c r="AJ22" s="113" t="s">
        <v>410</v>
      </c>
      <c r="AK22" s="113" t="s">
        <v>411</v>
      </c>
      <c r="AL22" s="113" t="s">
        <v>213</v>
      </c>
      <c r="AM22" s="113" t="s">
        <v>280</v>
      </c>
      <c r="AN22" s="183"/>
      <c r="AO22" s="183"/>
      <c r="AP22" s="183"/>
      <c r="AQ22" s="183"/>
      <c r="AR22" s="183"/>
      <c r="AS22" s="183"/>
      <c r="AT22" s="183"/>
      <c r="AU22" s="183"/>
      <c r="AV22" s="183"/>
      <c r="AW22" s="183"/>
      <c r="AX22" s="183"/>
      <c r="AY22" s="183"/>
      <c r="AZ22" s="183"/>
    </row>
    <row r="23" spans="1:52" s="22" customFormat="1" ht="15.95" customHeight="1" x14ac:dyDescent="0.25">
      <c r="A23" s="113" t="s">
        <v>463</v>
      </c>
      <c r="B23" s="113" t="s">
        <v>464</v>
      </c>
      <c r="C23" s="113" t="s">
        <v>467</v>
      </c>
      <c r="D23" s="113" t="s">
        <v>468</v>
      </c>
      <c r="E23" s="113" t="s">
        <v>469</v>
      </c>
      <c r="F23" s="113" t="s">
        <v>470</v>
      </c>
      <c r="G23" s="113" t="s">
        <v>520</v>
      </c>
      <c r="H23" s="113" t="s">
        <v>521</v>
      </c>
      <c r="I23" s="113" t="s">
        <v>522</v>
      </c>
      <c r="J23" s="113" t="s">
        <v>523</v>
      </c>
      <c r="K23" s="113" t="s">
        <v>524</v>
      </c>
      <c r="L23" s="113" t="s">
        <v>544</v>
      </c>
      <c r="M23" s="113" t="s">
        <v>545</v>
      </c>
      <c r="N23" s="113" t="s">
        <v>546</v>
      </c>
      <c r="O23" s="113" t="s">
        <v>547</v>
      </c>
      <c r="P23" s="113" t="s">
        <v>548</v>
      </c>
      <c r="Q23" s="113" t="s">
        <v>549</v>
      </c>
      <c r="R23" s="113" t="s">
        <v>550</v>
      </c>
      <c r="S23" s="113" t="s">
        <v>551</v>
      </c>
      <c r="T23" s="113" t="s">
        <v>552</v>
      </c>
      <c r="U23" s="113" t="s">
        <v>553</v>
      </c>
      <c r="V23" s="113" t="s">
        <v>554</v>
      </c>
      <c r="W23" s="113" t="s">
        <v>555</v>
      </c>
      <c r="X23" s="113" t="s">
        <v>556</v>
      </c>
      <c r="Y23" s="113" t="s">
        <v>557</v>
      </c>
      <c r="Z23" s="113" t="s">
        <v>558</v>
      </c>
      <c r="AA23" s="113" t="s">
        <v>559</v>
      </c>
      <c r="AB23" s="113" t="s">
        <v>560</v>
      </c>
      <c r="AC23" s="113" t="s">
        <v>561</v>
      </c>
      <c r="AD23" s="113" t="s">
        <v>562</v>
      </c>
      <c r="AE23" s="113" t="s">
        <v>563</v>
      </c>
      <c r="AF23" s="113" t="s">
        <v>564</v>
      </c>
      <c r="AG23" s="113" t="s">
        <v>565</v>
      </c>
      <c r="AH23" s="113" t="s">
        <v>566</v>
      </c>
      <c r="AI23" s="113" t="s">
        <v>567</v>
      </c>
      <c r="AJ23" s="113" t="s">
        <v>568</v>
      </c>
      <c r="AK23" s="113" t="s">
        <v>569</v>
      </c>
      <c r="AL23" s="113" t="s">
        <v>570</v>
      </c>
      <c r="AM23" s="113" t="s">
        <v>571</v>
      </c>
      <c r="AN23" s="113" t="s">
        <v>572</v>
      </c>
      <c r="AO23" s="113" t="s">
        <v>573</v>
      </c>
      <c r="AP23" s="113" t="s">
        <v>574</v>
      </c>
      <c r="AQ23" s="113" t="s">
        <v>575</v>
      </c>
      <c r="AR23" s="113" t="s">
        <v>576</v>
      </c>
      <c r="AS23" s="113" t="s">
        <v>577</v>
      </c>
      <c r="AT23" s="113" t="s">
        <v>578</v>
      </c>
      <c r="AU23" s="113" t="s">
        <v>579</v>
      </c>
      <c r="AV23" s="113" t="s">
        <v>580</v>
      </c>
      <c r="AW23" s="113" t="s">
        <v>581</v>
      </c>
      <c r="AX23" s="113" t="s">
        <v>582</v>
      </c>
      <c r="AY23" s="113" t="s">
        <v>583</v>
      </c>
      <c r="AZ23" s="113" t="s">
        <v>584</v>
      </c>
    </row>
    <row r="24" spans="1:52" s="22" customFormat="1" ht="61.5" customHeight="1" x14ac:dyDescent="0.25">
      <c r="A24" s="105">
        <v>1</v>
      </c>
      <c r="B24" s="104" t="s">
        <v>541</v>
      </c>
      <c r="C24" s="104" t="s">
        <v>585</v>
      </c>
      <c r="D24" s="104" t="s">
        <v>593</v>
      </c>
      <c r="E24" s="104" t="s">
        <v>481</v>
      </c>
      <c r="F24" s="104" t="s">
        <v>481</v>
      </c>
      <c r="G24" s="105">
        <v>0</v>
      </c>
      <c r="H24" s="105">
        <v>0</v>
      </c>
      <c r="I24" s="105">
        <v>0</v>
      </c>
      <c r="J24" s="105">
        <v>0</v>
      </c>
      <c r="K24" s="105">
        <v>0</v>
      </c>
      <c r="L24" s="103" t="s">
        <v>529</v>
      </c>
      <c r="M24" s="103" t="s">
        <v>529</v>
      </c>
      <c r="N24" s="103" t="s">
        <v>557</v>
      </c>
      <c r="O24" s="103" t="s">
        <v>529</v>
      </c>
      <c r="P24" s="103" t="s">
        <v>529</v>
      </c>
      <c r="Q24" s="104" t="s">
        <v>586</v>
      </c>
      <c r="R24" s="104" t="s">
        <v>587</v>
      </c>
      <c r="S24" s="104" t="s">
        <v>588</v>
      </c>
      <c r="T24" s="106">
        <v>247.27023</v>
      </c>
      <c r="U24" s="104" t="s">
        <v>589</v>
      </c>
      <c r="V24" s="106">
        <v>247.27023</v>
      </c>
      <c r="W24" s="104" t="s">
        <v>481</v>
      </c>
      <c r="X24" s="104" t="s">
        <v>481</v>
      </c>
      <c r="Y24" s="105">
        <v>1</v>
      </c>
      <c r="Z24" s="104">
        <v>1</v>
      </c>
      <c r="AA24" s="108" t="s">
        <v>594</v>
      </c>
      <c r="AB24" s="107">
        <v>247.27023333333335</v>
      </c>
      <c r="AC24" s="104" t="s">
        <v>481</v>
      </c>
      <c r="AD24" s="105">
        <v>0</v>
      </c>
      <c r="AE24" s="104">
        <v>247.27023333333335</v>
      </c>
      <c r="AF24" s="107">
        <v>247.27023333333335</v>
      </c>
      <c r="AG24" s="109" t="s">
        <v>594</v>
      </c>
      <c r="AH24" s="106">
        <v>296.72428000000002</v>
      </c>
      <c r="AI24" s="105">
        <v>0</v>
      </c>
      <c r="AJ24" s="104" t="s">
        <v>481</v>
      </c>
      <c r="AK24" s="107" t="s">
        <v>481</v>
      </c>
      <c r="AL24" s="107" t="s">
        <v>481</v>
      </c>
      <c r="AM24" s="107" t="s">
        <v>481</v>
      </c>
      <c r="AN24" s="107" t="s">
        <v>481</v>
      </c>
      <c r="AO24" s="107" t="s">
        <v>481</v>
      </c>
      <c r="AP24" s="104" t="s">
        <v>481</v>
      </c>
      <c r="AQ24" s="180" t="s">
        <v>481</v>
      </c>
      <c r="AR24" s="180"/>
      <c r="AS24" s="180"/>
      <c r="AT24" s="104" t="s">
        <v>590</v>
      </c>
      <c r="AU24" s="104" t="s">
        <v>590</v>
      </c>
      <c r="AV24" s="104" t="s">
        <v>590</v>
      </c>
      <c r="AW24" s="104" t="s">
        <v>591</v>
      </c>
      <c r="AX24" s="104" t="s">
        <v>481</v>
      </c>
      <c r="AY24" s="104" t="s">
        <v>481</v>
      </c>
      <c r="AZ24" s="104" t="s">
        <v>592</v>
      </c>
    </row>
  </sheetData>
  <mergeCells count="65">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G20:AG22"/>
    <mergeCell ref="AH20:AH22"/>
    <mergeCell ref="AI20:AI22"/>
    <mergeCell ref="AJ20:AO20"/>
    <mergeCell ref="AP20:AS20"/>
    <mergeCell ref="AB20:AB22"/>
    <mergeCell ref="AC20:AC22"/>
    <mergeCell ref="AD20:AD22"/>
    <mergeCell ref="AE20:AE22"/>
    <mergeCell ref="AF20:AF22"/>
    <mergeCell ref="W20:X20"/>
    <mergeCell ref="Y20:Y22"/>
    <mergeCell ref="X21:X22"/>
    <mergeCell ref="Z20:Z22"/>
    <mergeCell ref="AA20:AA2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abSelected="1" topLeftCell="A10" workbookViewId="0">
      <selection activeCell="G26" sqref="G26:L26"/>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31" t="s">
        <v>595</v>
      </c>
      <c r="B5" s="131"/>
      <c r="C5" s="131"/>
      <c r="D5" s="131"/>
      <c r="E5" s="131"/>
      <c r="F5" s="131"/>
      <c r="G5" s="131"/>
      <c r="H5" s="131"/>
      <c r="I5" s="131"/>
      <c r="J5" s="131"/>
      <c r="K5" s="131"/>
      <c r="L5" s="131"/>
    </row>
    <row r="6" spans="1:27" ht="15.95" customHeight="1" x14ac:dyDescent="0.25"/>
    <row r="7" spans="1:27" ht="18.95" customHeight="1" x14ac:dyDescent="0.3">
      <c r="A7" s="132" t="s">
        <v>3</v>
      </c>
      <c r="B7" s="132"/>
      <c r="C7" s="132"/>
      <c r="D7" s="132"/>
      <c r="E7" s="132"/>
      <c r="F7" s="132"/>
      <c r="G7" s="132"/>
      <c r="H7" s="132"/>
      <c r="I7" s="132"/>
      <c r="J7" s="132"/>
      <c r="K7" s="132"/>
      <c r="L7" s="132"/>
    </row>
    <row r="8" spans="1:27" ht="15.95" customHeight="1" x14ac:dyDescent="0.25"/>
    <row r="9" spans="1:27" ht="15.95" customHeight="1" x14ac:dyDescent="0.25">
      <c r="A9" s="133" t="s">
        <v>540</v>
      </c>
      <c r="B9" s="129"/>
      <c r="C9" s="129"/>
      <c r="D9" s="129"/>
      <c r="E9" s="129"/>
      <c r="F9" s="129"/>
      <c r="G9" s="129"/>
      <c r="H9" s="129"/>
      <c r="I9" s="129"/>
      <c r="J9" s="129"/>
      <c r="K9" s="129"/>
      <c r="L9" s="129"/>
      <c r="M9"/>
      <c r="N9"/>
      <c r="O9"/>
      <c r="P9"/>
      <c r="Q9"/>
      <c r="R9"/>
      <c r="S9"/>
      <c r="T9"/>
      <c r="U9"/>
      <c r="V9"/>
      <c r="W9"/>
      <c r="X9"/>
      <c r="Y9"/>
      <c r="Z9"/>
      <c r="AA9"/>
    </row>
    <row r="10" spans="1:27" ht="15.95" customHeight="1" x14ac:dyDescent="0.25">
      <c r="A10" s="129" t="s">
        <v>4</v>
      </c>
      <c r="B10" s="129"/>
      <c r="C10" s="129"/>
      <c r="D10" s="129"/>
      <c r="E10" s="129"/>
      <c r="F10" s="129"/>
      <c r="G10" s="129"/>
      <c r="H10" s="129"/>
      <c r="I10" s="129"/>
      <c r="J10" s="129"/>
      <c r="K10" s="129"/>
      <c r="L10" s="129"/>
    </row>
    <row r="11" spans="1:27" ht="15.95" customHeight="1" x14ac:dyDescent="0.25"/>
    <row r="12" spans="1:27" ht="15.95" customHeight="1" x14ac:dyDescent="0.25">
      <c r="A12" s="133" t="s">
        <v>475</v>
      </c>
      <c r="B12" s="129"/>
      <c r="C12" s="129"/>
      <c r="D12" s="129"/>
      <c r="E12" s="129"/>
      <c r="F12" s="129"/>
      <c r="G12" s="129"/>
      <c r="H12" s="129"/>
      <c r="I12" s="129"/>
      <c r="J12" s="129"/>
      <c r="K12" s="129"/>
      <c r="L12" s="129"/>
      <c r="M12"/>
      <c r="N12"/>
      <c r="O12"/>
      <c r="P12"/>
      <c r="Q12"/>
      <c r="R12"/>
      <c r="S12"/>
      <c r="T12"/>
      <c r="U12"/>
      <c r="V12"/>
      <c r="W12"/>
      <c r="X12"/>
      <c r="Y12"/>
      <c r="Z12"/>
      <c r="AA12"/>
    </row>
    <row r="13" spans="1:27" ht="15.95" customHeight="1" x14ac:dyDescent="0.25">
      <c r="A13" s="129" t="s">
        <v>5</v>
      </c>
      <c r="B13" s="129"/>
      <c r="C13" s="129"/>
      <c r="D13" s="129"/>
      <c r="E13" s="129"/>
      <c r="F13" s="129"/>
      <c r="G13" s="129"/>
      <c r="H13" s="129"/>
      <c r="I13" s="129"/>
      <c r="J13" s="129"/>
      <c r="K13" s="129"/>
      <c r="L13" s="129"/>
    </row>
    <row r="14" spans="1:27" ht="15.95" customHeight="1" x14ac:dyDescent="0.25"/>
    <row r="15" spans="1:27" ht="15.95" customHeight="1" x14ac:dyDescent="0.25">
      <c r="A15" s="127" t="s">
        <v>482</v>
      </c>
      <c r="B15" s="128"/>
      <c r="C15" s="128"/>
      <c r="D15" s="128"/>
      <c r="E15" s="128"/>
      <c r="F15" s="128"/>
      <c r="G15" s="128"/>
      <c r="H15" s="128"/>
      <c r="I15" s="128"/>
      <c r="J15" s="128"/>
      <c r="K15" s="128"/>
      <c r="L15" s="128"/>
      <c r="M15"/>
      <c r="N15"/>
      <c r="O15"/>
      <c r="P15"/>
      <c r="Q15"/>
      <c r="R15"/>
      <c r="S15"/>
      <c r="T15"/>
      <c r="U15"/>
      <c r="V15"/>
      <c r="W15"/>
      <c r="X15"/>
      <c r="Y15"/>
      <c r="Z15"/>
      <c r="AA15"/>
    </row>
    <row r="16" spans="1:27" ht="15.95" customHeight="1" x14ac:dyDescent="0.25">
      <c r="A16" s="129" t="s">
        <v>6</v>
      </c>
      <c r="B16" s="129"/>
      <c r="C16" s="129"/>
      <c r="D16" s="129"/>
      <c r="E16" s="129"/>
      <c r="F16" s="129"/>
      <c r="G16" s="129"/>
      <c r="H16" s="129"/>
      <c r="I16" s="129"/>
      <c r="J16" s="129"/>
      <c r="K16" s="129"/>
      <c r="L16" s="129"/>
    </row>
    <row r="17" spans="1:15" ht="15.95" customHeight="1" x14ac:dyDescent="0.25"/>
    <row r="18" spans="1:15" ht="18.95" customHeight="1" x14ac:dyDescent="0.3">
      <c r="A18" s="136" t="s">
        <v>412</v>
      </c>
      <c r="B18" s="136"/>
      <c r="C18" s="136"/>
      <c r="D18" s="136"/>
      <c r="E18" s="136"/>
      <c r="F18" s="136"/>
      <c r="G18" s="136"/>
      <c r="H18" s="136"/>
      <c r="I18" s="136"/>
      <c r="J18" s="136"/>
      <c r="K18" s="136"/>
      <c r="L18" s="136"/>
    </row>
    <row r="20" spans="1:15" ht="99.95" customHeight="1" x14ac:dyDescent="0.25">
      <c r="A20" s="187" t="s">
        <v>413</v>
      </c>
      <c r="B20" s="187"/>
      <c r="C20" s="187"/>
      <c r="D20" s="187"/>
      <c r="E20" s="187"/>
      <c r="F20" s="187"/>
      <c r="G20" s="189" t="s">
        <v>482</v>
      </c>
      <c r="H20" s="189"/>
      <c r="I20" s="189"/>
      <c r="J20" s="189"/>
      <c r="K20" s="189"/>
      <c r="L20" s="189"/>
      <c r="M20" s="26" t="s">
        <v>125</v>
      </c>
      <c r="N20" s="26"/>
      <c r="O20" s="26"/>
    </row>
    <row r="21" spans="1:15" ht="116.25" customHeight="1" x14ac:dyDescent="0.25">
      <c r="A21" s="187" t="s">
        <v>414</v>
      </c>
      <c r="B21" s="187"/>
      <c r="C21" s="187"/>
      <c r="D21" s="187"/>
      <c r="E21" s="187"/>
      <c r="F21" s="187"/>
      <c r="G21" s="189" t="s">
        <v>608</v>
      </c>
      <c r="H21" s="189"/>
      <c r="I21" s="189"/>
      <c r="J21" s="189"/>
      <c r="K21" s="189"/>
      <c r="L21" s="189"/>
      <c r="M21" s="26"/>
      <c r="N21" s="26"/>
      <c r="O21" s="26"/>
    </row>
    <row r="22" spans="1:15" ht="15.95" customHeight="1" x14ac:dyDescent="0.25">
      <c r="A22" s="187" t="s">
        <v>415</v>
      </c>
      <c r="B22" s="187"/>
      <c r="C22" s="187"/>
      <c r="D22" s="187"/>
      <c r="E22" s="187"/>
      <c r="F22" s="187"/>
      <c r="G22" s="189" t="s">
        <v>609</v>
      </c>
      <c r="H22" s="189"/>
      <c r="I22" s="189"/>
      <c r="J22" s="189"/>
      <c r="K22" s="189"/>
      <c r="L22" s="189"/>
      <c r="M22" s="26"/>
      <c r="N22" s="26"/>
      <c r="O22" s="26"/>
    </row>
    <row r="23" spans="1:15" ht="15.95" customHeight="1" x14ac:dyDescent="0.25">
      <c r="A23" s="187" t="s">
        <v>416</v>
      </c>
      <c r="B23" s="187"/>
      <c r="C23" s="187"/>
      <c r="D23" s="187"/>
      <c r="E23" s="187"/>
      <c r="F23" s="187"/>
      <c r="G23" s="189" t="s">
        <v>476</v>
      </c>
      <c r="H23" s="189"/>
      <c r="I23" s="189"/>
      <c r="J23" s="189"/>
      <c r="K23" s="189"/>
      <c r="L23" s="189"/>
      <c r="M23" s="26"/>
      <c r="N23" s="26"/>
      <c r="O23" s="26"/>
    </row>
    <row r="24" spans="1:15" ht="15.95" customHeight="1" x14ac:dyDescent="0.25">
      <c r="A24" s="194" t="s">
        <v>317</v>
      </c>
      <c r="B24" s="194"/>
      <c r="C24" s="194"/>
      <c r="D24" s="194"/>
      <c r="E24" s="194"/>
      <c r="F24" s="194"/>
      <c r="G24" s="189">
        <v>0</v>
      </c>
      <c r="H24" s="189"/>
      <c r="I24" s="189"/>
      <c r="J24" s="189"/>
      <c r="K24" s="189"/>
      <c r="L24" s="189"/>
      <c r="M24" s="26"/>
      <c r="N24" s="26"/>
      <c r="O24" s="26"/>
    </row>
    <row r="25" spans="1:15" ht="15.95" customHeight="1" x14ac:dyDescent="0.25">
      <c r="A25" s="194" t="s">
        <v>319</v>
      </c>
      <c r="B25" s="194"/>
      <c r="C25" s="194"/>
      <c r="D25" s="194"/>
      <c r="E25" s="194"/>
      <c r="F25" s="194"/>
      <c r="G25" s="189">
        <v>0</v>
      </c>
      <c r="H25" s="189"/>
      <c r="I25" s="189"/>
      <c r="J25" s="189"/>
      <c r="K25" s="189"/>
      <c r="L25" s="189"/>
      <c r="M25" s="26"/>
      <c r="N25" s="26"/>
      <c r="O25" s="26"/>
    </row>
    <row r="26" spans="1:15" ht="15.95" customHeight="1" x14ac:dyDescent="0.25">
      <c r="A26" s="194" t="s">
        <v>321</v>
      </c>
      <c r="B26" s="194"/>
      <c r="C26" s="194"/>
      <c r="D26" s="194"/>
      <c r="E26" s="194"/>
      <c r="F26" s="194"/>
      <c r="G26" s="189">
        <v>26</v>
      </c>
      <c r="H26" s="189"/>
      <c r="I26" s="189"/>
      <c r="J26" s="189"/>
      <c r="K26" s="189"/>
      <c r="L26" s="189"/>
      <c r="M26" s="26"/>
      <c r="N26" s="26"/>
      <c r="O26" s="26"/>
    </row>
    <row r="27" spans="1:15" ht="15.95" customHeight="1" x14ac:dyDescent="0.25">
      <c r="A27" s="187" t="s">
        <v>323</v>
      </c>
      <c r="B27" s="187"/>
      <c r="C27" s="187"/>
      <c r="D27" s="187"/>
      <c r="E27" s="187"/>
      <c r="F27" s="187"/>
      <c r="G27" s="189">
        <v>0</v>
      </c>
      <c r="H27" s="189"/>
      <c r="I27" s="189"/>
      <c r="J27" s="189"/>
      <c r="K27" s="189"/>
      <c r="L27" s="189"/>
      <c r="M27" s="26"/>
      <c r="N27" s="26"/>
      <c r="O27" s="26"/>
    </row>
    <row r="28" spans="1:15" ht="15.95" customHeight="1" x14ac:dyDescent="0.25">
      <c r="A28" s="194" t="s">
        <v>325</v>
      </c>
      <c r="B28" s="194"/>
      <c r="C28" s="194"/>
      <c r="D28" s="194"/>
      <c r="E28" s="194"/>
      <c r="F28" s="194"/>
      <c r="G28" s="189">
        <v>0</v>
      </c>
      <c r="H28" s="189"/>
      <c r="I28" s="189"/>
      <c r="J28" s="189"/>
      <c r="K28" s="189"/>
      <c r="L28" s="189"/>
      <c r="M28" s="26"/>
      <c r="N28" s="26"/>
      <c r="O28" s="26"/>
    </row>
    <row r="29" spans="1:15" ht="15.95" customHeight="1" x14ac:dyDescent="0.25">
      <c r="A29" s="187" t="s">
        <v>417</v>
      </c>
      <c r="B29" s="187"/>
      <c r="C29" s="187"/>
      <c r="D29" s="187"/>
      <c r="E29" s="187"/>
      <c r="F29" s="187"/>
      <c r="G29" s="195">
        <v>2024</v>
      </c>
      <c r="H29" s="195"/>
      <c r="I29" s="195"/>
      <c r="J29" s="195"/>
      <c r="K29" s="195"/>
      <c r="L29" s="195"/>
      <c r="M29" s="26"/>
      <c r="N29" s="26"/>
      <c r="O29" s="26"/>
    </row>
    <row r="30" spans="1:15" ht="15.95" customHeight="1" x14ac:dyDescent="0.25">
      <c r="A30" s="187" t="s">
        <v>418</v>
      </c>
      <c r="B30" s="187"/>
      <c r="C30" s="187"/>
      <c r="D30" s="187"/>
      <c r="E30" s="187"/>
      <c r="F30" s="187"/>
      <c r="G30" s="189" t="s">
        <v>597</v>
      </c>
      <c r="H30" s="189"/>
      <c r="I30" s="189"/>
      <c r="J30" s="189"/>
      <c r="K30" s="189"/>
      <c r="L30" s="189"/>
      <c r="M30" s="26"/>
      <c r="N30" s="26"/>
      <c r="O30" s="26"/>
    </row>
    <row r="31" spans="1:15" ht="15.95" customHeight="1" x14ac:dyDescent="0.25">
      <c r="A31" s="187" t="s">
        <v>472</v>
      </c>
      <c r="B31" s="187"/>
      <c r="C31" s="187"/>
      <c r="D31" s="187"/>
      <c r="E31" s="187"/>
      <c r="F31" s="187"/>
      <c r="G31" s="188">
        <v>1.03782391</v>
      </c>
      <c r="H31" s="188"/>
      <c r="I31" s="188"/>
      <c r="J31" s="188"/>
      <c r="K31" s="188"/>
      <c r="L31" s="188"/>
      <c r="M31" s="26"/>
      <c r="N31" s="26"/>
      <c r="O31" s="26"/>
    </row>
    <row r="32" spans="1:15" ht="15.95" customHeight="1" x14ac:dyDescent="0.25">
      <c r="A32" s="187" t="s">
        <v>419</v>
      </c>
      <c r="B32" s="187"/>
      <c r="C32" s="187"/>
      <c r="D32" s="187"/>
      <c r="E32" s="187"/>
      <c r="F32" s="187"/>
      <c r="G32" s="189" t="s">
        <v>420</v>
      </c>
      <c r="H32" s="189"/>
      <c r="I32" s="189"/>
      <c r="J32" s="189"/>
      <c r="K32" s="189"/>
      <c r="L32" s="189"/>
      <c r="M32" s="26"/>
      <c r="N32" s="26"/>
      <c r="O32" s="26"/>
    </row>
    <row r="33" spans="1:15" ht="15.95" customHeight="1" x14ac:dyDescent="0.25">
      <c r="A33" s="187" t="s">
        <v>421</v>
      </c>
      <c r="B33" s="187"/>
      <c r="C33" s="187"/>
      <c r="D33" s="187"/>
      <c r="E33" s="187"/>
      <c r="F33" s="187"/>
      <c r="G33" s="188">
        <v>0.29672428000000001</v>
      </c>
      <c r="H33" s="188"/>
      <c r="I33" s="188"/>
      <c r="J33" s="188"/>
      <c r="K33" s="188"/>
      <c r="L33" s="188"/>
      <c r="M33" s="26"/>
      <c r="N33" s="26"/>
      <c r="O33" s="26"/>
    </row>
    <row r="34" spans="1:15" ht="29.1" customHeight="1" x14ac:dyDescent="0.25">
      <c r="A34" s="205" t="s">
        <v>422</v>
      </c>
      <c r="B34" s="205"/>
      <c r="C34" s="205"/>
      <c r="D34" s="205"/>
      <c r="E34" s="205"/>
      <c r="F34" s="205"/>
      <c r="G34" s="188">
        <v>0.29672428000000001</v>
      </c>
      <c r="H34" s="188"/>
      <c r="I34" s="188"/>
      <c r="J34" s="188"/>
      <c r="K34" s="188"/>
      <c r="L34" s="188"/>
      <c r="M34" s="26"/>
      <c r="N34" s="26"/>
      <c r="O34" s="26"/>
    </row>
    <row r="35" spans="1:15" ht="15.95" customHeight="1" x14ac:dyDescent="0.25">
      <c r="A35" s="187" t="s">
        <v>423</v>
      </c>
      <c r="B35" s="187"/>
      <c r="C35" s="187"/>
      <c r="D35" s="187"/>
      <c r="E35" s="187"/>
      <c r="F35" s="187"/>
      <c r="G35" s="189"/>
      <c r="H35" s="189"/>
      <c r="I35" s="189"/>
      <c r="J35" s="189"/>
      <c r="K35" s="189"/>
      <c r="L35" s="189"/>
      <c r="M35" s="26"/>
      <c r="N35" s="26"/>
      <c r="O35" s="26"/>
    </row>
    <row r="36" spans="1:15" ht="64.900000000000006" customHeight="1" x14ac:dyDescent="0.25">
      <c r="A36" s="196" t="s">
        <v>528</v>
      </c>
      <c r="B36" s="196"/>
      <c r="C36" s="196"/>
      <c r="D36" s="196"/>
      <c r="E36" s="196"/>
      <c r="F36" s="196"/>
      <c r="G36" s="198" t="s">
        <v>536</v>
      </c>
      <c r="H36" s="199"/>
      <c r="I36" s="199"/>
      <c r="J36" s="199"/>
      <c r="K36" s="199"/>
      <c r="L36" s="200"/>
      <c r="M36" s="26"/>
      <c r="N36" s="26"/>
      <c r="O36" s="26"/>
    </row>
    <row r="37" spans="1:15" ht="15.95" customHeight="1" x14ac:dyDescent="0.25">
      <c r="A37" s="197" t="s">
        <v>509</v>
      </c>
      <c r="B37" s="197"/>
      <c r="C37" s="197"/>
      <c r="D37" s="197"/>
      <c r="E37" s="197"/>
      <c r="F37" s="197"/>
      <c r="G37" s="201" t="s">
        <v>530</v>
      </c>
      <c r="H37" s="201"/>
      <c r="I37" s="201"/>
      <c r="J37" s="201"/>
      <c r="K37" s="201"/>
      <c r="L37" s="201"/>
      <c r="M37" s="26"/>
      <c r="N37" s="26"/>
      <c r="O37" s="26"/>
    </row>
    <row r="38" spans="1:15" ht="15.95" customHeight="1" x14ac:dyDescent="0.25">
      <c r="A38" s="197" t="s">
        <v>508</v>
      </c>
      <c r="B38" s="197"/>
      <c r="C38" s="197"/>
      <c r="D38" s="197"/>
      <c r="E38" s="197"/>
      <c r="F38" s="197"/>
      <c r="G38" s="202">
        <f>G37/G31</f>
        <v>0.28591004421935123</v>
      </c>
      <c r="H38" s="203"/>
      <c r="I38" s="203"/>
      <c r="J38" s="203"/>
      <c r="K38" s="203"/>
      <c r="L38" s="204"/>
      <c r="M38" s="26"/>
      <c r="N38" s="26"/>
      <c r="O38" s="26"/>
    </row>
    <row r="39" spans="1:15" ht="15.95" customHeight="1" x14ac:dyDescent="0.25">
      <c r="A39" s="197" t="s">
        <v>507</v>
      </c>
      <c r="B39" s="197"/>
      <c r="C39" s="197"/>
      <c r="D39" s="197"/>
      <c r="E39" s="197"/>
      <c r="F39" s="197"/>
      <c r="G39" s="201" t="s">
        <v>529</v>
      </c>
      <c r="H39" s="201"/>
      <c r="I39" s="201"/>
      <c r="J39" s="201"/>
      <c r="K39" s="201"/>
      <c r="L39" s="201"/>
      <c r="M39" s="26"/>
      <c r="N39" s="26"/>
      <c r="O39" s="26"/>
    </row>
    <row r="40" spans="1:15" ht="15.95" customHeight="1" x14ac:dyDescent="0.25">
      <c r="A40" s="197" t="s">
        <v>506</v>
      </c>
      <c r="B40" s="197"/>
      <c r="C40" s="197"/>
      <c r="D40" s="197"/>
      <c r="E40" s="197"/>
      <c r="F40" s="197"/>
      <c r="G40" s="201" t="s">
        <v>529</v>
      </c>
      <c r="H40" s="201"/>
      <c r="I40" s="201"/>
      <c r="J40" s="201"/>
      <c r="K40" s="201"/>
      <c r="L40" s="201"/>
      <c r="M40" s="26"/>
      <c r="N40" s="26"/>
      <c r="O40" s="26"/>
    </row>
    <row r="41" spans="1:15" ht="29.1" customHeight="1" x14ac:dyDescent="0.25">
      <c r="A41" s="190" t="s">
        <v>510</v>
      </c>
      <c r="B41" s="191"/>
      <c r="C41" s="191"/>
      <c r="D41" s="191"/>
      <c r="E41" s="191"/>
      <c r="F41" s="191"/>
      <c r="G41" s="193" t="s">
        <v>511</v>
      </c>
      <c r="H41" s="193"/>
      <c r="I41" s="193"/>
      <c r="J41" s="193"/>
      <c r="K41" s="193"/>
      <c r="L41" s="193"/>
      <c r="M41" s="26"/>
      <c r="N41" s="26"/>
      <c r="O41" s="26"/>
    </row>
    <row r="42" spans="1:15" ht="15.95" customHeight="1" x14ac:dyDescent="0.25">
      <c r="A42" s="187" t="s">
        <v>539</v>
      </c>
      <c r="B42" s="187"/>
      <c r="C42" s="187"/>
      <c r="D42" s="187"/>
      <c r="E42" s="187"/>
      <c r="F42" s="187"/>
      <c r="G42" s="189" t="s">
        <v>481</v>
      </c>
      <c r="H42" s="189"/>
      <c r="I42" s="189"/>
      <c r="J42" s="189"/>
      <c r="K42" s="189"/>
      <c r="L42" s="189"/>
      <c r="M42" s="26"/>
      <c r="N42" s="26"/>
      <c r="O42" s="26"/>
    </row>
    <row r="43" spans="1:15" ht="15.95" customHeight="1" x14ac:dyDescent="0.25">
      <c r="A43" s="187" t="s">
        <v>508</v>
      </c>
      <c r="B43" s="187"/>
      <c r="C43" s="187"/>
      <c r="D43" s="187"/>
      <c r="E43" s="187"/>
      <c r="F43" s="187"/>
      <c r="G43" s="189" t="s">
        <v>481</v>
      </c>
      <c r="H43" s="189"/>
      <c r="I43" s="189"/>
      <c r="J43" s="189"/>
      <c r="K43" s="189"/>
      <c r="L43" s="189"/>
      <c r="M43" s="26"/>
      <c r="N43" s="26"/>
      <c r="O43" s="26"/>
    </row>
    <row r="44" spans="1:15" ht="15.95" customHeight="1" x14ac:dyDescent="0.25">
      <c r="A44" s="187" t="s">
        <v>507</v>
      </c>
      <c r="B44" s="187"/>
      <c r="C44" s="187"/>
      <c r="D44" s="187"/>
      <c r="E44" s="187"/>
      <c r="F44" s="187"/>
      <c r="G44" s="188">
        <v>0</v>
      </c>
      <c r="H44" s="189"/>
      <c r="I44" s="189"/>
      <c r="J44" s="189"/>
      <c r="K44" s="189"/>
      <c r="L44" s="189"/>
      <c r="M44" s="26"/>
      <c r="N44" s="26"/>
      <c r="O44" s="26"/>
    </row>
    <row r="45" spans="1:15" ht="15.95" customHeight="1" x14ac:dyDescent="0.25">
      <c r="A45" s="187" t="s">
        <v>506</v>
      </c>
      <c r="B45" s="187"/>
      <c r="C45" s="187"/>
      <c r="D45" s="187"/>
      <c r="E45" s="187"/>
      <c r="F45" s="187"/>
      <c r="G45" s="188">
        <v>0</v>
      </c>
      <c r="H45" s="189"/>
      <c r="I45" s="189"/>
      <c r="J45" s="189"/>
      <c r="K45" s="189"/>
      <c r="L45" s="189"/>
      <c r="M45" s="26"/>
      <c r="N45" s="26"/>
      <c r="O45" s="26"/>
    </row>
    <row r="46" spans="1:15" ht="15.95" customHeight="1" x14ac:dyDescent="0.25">
      <c r="A46" s="190" t="s">
        <v>510</v>
      </c>
      <c r="B46" s="191"/>
      <c r="C46" s="191"/>
      <c r="D46" s="191"/>
      <c r="E46" s="191"/>
      <c r="F46" s="191"/>
      <c r="G46" s="192" t="s">
        <v>512</v>
      </c>
      <c r="H46" s="193"/>
      <c r="I46" s="193"/>
      <c r="J46" s="193"/>
      <c r="K46" s="193"/>
      <c r="L46" s="193"/>
      <c r="M46" s="26"/>
      <c r="N46" s="26"/>
      <c r="O46" s="26"/>
    </row>
    <row r="47" spans="1:15" ht="15.95" customHeight="1" x14ac:dyDescent="0.25">
      <c r="A47" s="187" t="s">
        <v>509</v>
      </c>
      <c r="B47" s="187"/>
      <c r="C47" s="187"/>
      <c r="D47" s="187"/>
      <c r="E47" s="187"/>
      <c r="F47" s="187"/>
      <c r="G47" s="188" t="s">
        <v>481</v>
      </c>
      <c r="H47" s="189"/>
      <c r="I47" s="189"/>
      <c r="J47" s="189"/>
      <c r="K47" s="189"/>
      <c r="L47" s="189"/>
      <c r="M47" s="26"/>
      <c r="N47" s="26"/>
      <c r="O47" s="26"/>
    </row>
    <row r="48" spans="1:15" ht="15.95" customHeight="1" x14ac:dyDescent="0.25">
      <c r="A48" s="187" t="s">
        <v>508</v>
      </c>
      <c r="B48" s="187"/>
      <c r="C48" s="187"/>
      <c r="D48" s="187"/>
      <c r="E48" s="187"/>
      <c r="F48" s="187"/>
      <c r="G48" s="188" t="s">
        <v>481</v>
      </c>
      <c r="H48" s="189"/>
      <c r="I48" s="189"/>
      <c r="J48" s="189"/>
      <c r="K48" s="189"/>
      <c r="L48" s="189"/>
      <c r="M48" s="26"/>
      <c r="N48" s="26"/>
      <c r="O48" s="26"/>
    </row>
    <row r="49" spans="1:15" ht="15.95" customHeight="1" x14ac:dyDescent="0.25">
      <c r="A49" s="187" t="s">
        <v>507</v>
      </c>
      <c r="B49" s="187"/>
      <c r="C49" s="187"/>
      <c r="D49" s="187"/>
      <c r="E49" s="187"/>
      <c r="F49" s="187"/>
      <c r="G49" s="188">
        <v>0</v>
      </c>
      <c r="H49" s="189"/>
      <c r="I49" s="189"/>
      <c r="J49" s="189"/>
      <c r="K49" s="189"/>
      <c r="L49" s="189"/>
      <c r="M49" s="26"/>
      <c r="N49" s="26"/>
      <c r="O49" s="26"/>
    </row>
    <row r="50" spans="1:15" ht="15.95" customHeight="1" x14ac:dyDescent="0.25">
      <c r="A50" s="187" t="s">
        <v>506</v>
      </c>
      <c r="B50" s="187"/>
      <c r="C50" s="187"/>
      <c r="D50" s="187"/>
      <c r="E50" s="187"/>
      <c r="F50" s="187"/>
      <c r="G50" s="188">
        <v>0</v>
      </c>
      <c r="H50" s="189"/>
      <c r="I50" s="189"/>
      <c r="J50" s="189"/>
      <c r="K50" s="189"/>
      <c r="L50" s="189"/>
      <c r="M50" s="26"/>
      <c r="N50" s="26"/>
      <c r="O50" s="26"/>
    </row>
    <row r="51" spans="1:15" ht="15.95" customHeight="1" x14ac:dyDescent="0.25">
      <c r="A51" s="190" t="s">
        <v>510</v>
      </c>
      <c r="B51" s="191"/>
      <c r="C51" s="191"/>
      <c r="D51" s="191"/>
      <c r="E51" s="191"/>
      <c r="F51" s="191"/>
      <c r="G51" s="192" t="s">
        <v>513</v>
      </c>
      <c r="H51" s="193"/>
      <c r="I51" s="193"/>
      <c r="J51" s="193"/>
      <c r="K51" s="193"/>
      <c r="L51" s="193"/>
      <c r="M51" s="26"/>
      <c r="N51" s="26"/>
      <c r="O51" s="26"/>
    </row>
    <row r="52" spans="1:15" ht="15.95" customHeight="1" x14ac:dyDescent="0.25">
      <c r="A52" s="187" t="s">
        <v>509</v>
      </c>
      <c r="B52" s="187"/>
      <c r="C52" s="187"/>
      <c r="D52" s="187"/>
      <c r="E52" s="187"/>
      <c r="F52" s="187"/>
      <c r="G52" s="188" t="s">
        <v>481</v>
      </c>
      <c r="H52" s="189"/>
      <c r="I52" s="189"/>
      <c r="J52" s="189"/>
      <c r="K52" s="189"/>
      <c r="L52" s="189"/>
      <c r="M52" s="26"/>
      <c r="N52" s="26"/>
      <c r="O52" s="26"/>
    </row>
    <row r="53" spans="1:15" ht="15.95" customHeight="1" x14ac:dyDescent="0.25">
      <c r="A53" s="187" t="s">
        <v>508</v>
      </c>
      <c r="B53" s="187"/>
      <c r="C53" s="187"/>
      <c r="D53" s="187"/>
      <c r="E53" s="187"/>
      <c r="F53" s="187"/>
      <c r="G53" s="188" t="s">
        <v>481</v>
      </c>
      <c r="H53" s="189"/>
      <c r="I53" s="189"/>
      <c r="J53" s="189"/>
      <c r="K53" s="189"/>
      <c r="L53" s="189"/>
      <c r="M53" s="26"/>
      <c r="N53" s="26"/>
      <c r="O53" s="26"/>
    </row>
    <row r="54" spans="1:15" ht="15.95" customHeight="1" x14ac:dyDescent="0.25">
      <c r="A54" s="187" t="s">
        <v>507</v>
      </c>
      <c r="B54" s="187"/>
      <c r="C54" s="187"/>
      <c r="D54" s="187"/>
      <c r="E54" s="187"/>
      <c r="F54" s="187"/>
      <c r="G54" s="188">
        <v>0</v>
      </c>
      <c r="H54" s="189"/>
      <c r="I54" s="189"/>
      <c r="J54" s="189"/>
      <c r="K54" s="189"/>
      <c r="L54" s="189"/>
      <c r="M54" s="26"/>
      <c r="N54" s="26"/>
      <c r="O54" s="26"/>
    </row>
    <row r="55" spans="1:15" ht="15.95" customHeight="1" x14ac:dyDescent="0.25">
      <c r="A55" s="187" t="s">
        <v>506</v>
      </c>
      <c r="B55" s="187"/>
      <c r="C55" s="187"/>
      <c r="D55" s="187"/>
      <c r="E55" s="187"/>
      <c r="F55" s="187"/>
      <c r="G55" s="188">
        <v>0</v>
      </c>
      <c r="H55" s="189"/>
      <c r="I55" s="189"/>
      <c r="J55" s="189"/>
      <c r="K55" s="189"/>
      <c r="L55" s="189"/>
      <c r="M55" s="26"/>
      <c r="N55" s="26"/>
      <c r="O55" s="26"/>
    </row>
    <row r="56" spans="1:15" ht="29.1" customHeight="1" x14ac:dyDescent="0.25">
      <c r="A56" s="190" t="s">
        <v>510</v>
      </c>
      <c r="B56" s="191"/>
      <c r="C56" s="191"/>
      <c r="D56" s="191"/>
      <c r="E56" s="191"/>
      <c r="F56" s="191"/>
      <c r="G56" s="192" t="s">
        <v>514</v>
      </c>
      <c r="H56" s="193"/>
      <c r="I56" s="193"/>
      <c r="J56" s="193"/>
      <c r="K56" s="193"/>
      <c r="L56" s="193"/>
      <c r="M56" s="26"/>
      <c r="N56" s="26"/>
      <c r="O56" s="26"/>
    </row>
    <row r="57" spans="1:15" ht="29.1" customHeight="1" x14ac:dyDescent="0.25">
      <c r="A57" s="187" t="s">
        <v>509</v>
      </c>
      <c r="B57" s="187"/>
      <c r="C57" s="187"/>
      <c r="D57" s="187"/>
      <c r="E57" s="187"/>
      <c r="F57" s="187"/>
      <c r="G57" s="188" t="s">
        <v>481</v>
      </c>
      <c r="H57" s="189"/>
      <c r="I57" s="189"/>
      <c r="J57" s="189"/>
      <c r="K57" s="189"/>
      <c r="L57" s="189"/>
      <c r="M57" s="26"/>
      <c r="N57" s="26"/>
      <c r="O57" s="26"/>
    </row>
    <row r="58" spans="1:15" ht="15.95" customHeight="1" x14ac:dyDescent="0.25">
      <c r="A58" s="187" t="s">
        <v>508</v>
      </c>
      <c r="B58" s="187"/>
      <c r="C58" s="187"/>
      <c r="D58" s="187"/>
      <c r="E58" s="187"/>
      <c r="F58" s="187"/>
      <c r="G58" s="188" t="s">
        <v>481</v>
      </c>
      <c r="H58" s="189"/>
      <c r="I58" s="189"/>
      <c r="J58" s="189"/>
      <c r="K58" s="189"/>
      <c r="L58" s="189"/>
      <c r="M58" s="26"/>
      <c r="N58" s="26"/>
      <c r="O58" s="26"/>
    </row>
    <row r="59" spans="1:15" ht="15.95" customHeight="1" x14ac:dyDescent="0.25">
      <c r="A59" s="187" t="s">
        <v>507</v>
      </c>
      <c r="B59" s="187"/>
      <c r="C59" s="187"/>
      <c r="D59" s="187"/>
      <c r="E59" s="187"/>
      <c r="F59" s="187"/>
      <c r="G59" s="188">
        <v>0</v>
      </c>
      <c r="H59" s="189"/>
      <c r="I59" s="189"/>
      <c r="J59" s="189"/>
      <c r="K59" s="189"/>
      <c r="L59" s="189"/>
      <c r="M59" s="26"/>
      <c r="N59" s="26"/>
      <c r="O59" s="26"/>
    </row>
    <row r="60" spans="1:15" ht="15.95" customHeight="1" x14ac:dyDescent="0.25">
      <c r="A60" s="187" t="s">
        <v>506</v>
      </c>
      <c r="B60" s="187"/>
      <c r="C60" s="187"/>
      <c r="D60" s="187"/>
      <c r="E60" s="187"/>
      <c r="F60" s="187"/>
      <c r="G60" s="188">
        <v>0</v>
      </c>
      <c r="H60" s="189"/>
      <c r="I60" s="189"/>
      <c r="J60" s="189"/>
      <c r="K60" s="189"/>
      <c r="L60" s="189"/>
      <c r="M60" s="26"/>
      <c r="N60" s="26"/>
      <c r="O60" s="26"/>
    </row>
    <row r="61" spans="1:15" ht="15.95" customHeight="1" x14ac:dyDescent="0.25">
      <c r="A61" s="190" t="s">
        <v>510</v>
      </c>
      <c r="B61" s="191"/>
      <c r="C61" s="191"/>
      <c r="D61" s="191"/>
      <c r="E61" s="191"/>
      <c r="F61" s="191"/>
      <c r="G61" s="192" t="s">
        <v>515</v>
      </c>
      <c r="H61" s="193"/>
      <c r="I61" s="193"/>
      <c r="J61" s="193"/>
      <c r="K61" s="193"/>
      <c r="L61" s="193"/>
      <c r="M61" s="26"/>
      <c r="N61" s="26"/>
      <c r="O61" s="26"/>
    </row>
    <row r="62" spans="1:15" ht="15.95" customHeight="1" x14ac:dyDescent="0.25">
      <c r="A62" s="187" t="s">
        <v>509</v>
      </c>
      <c r="B62" s="187"/>
      <c r="C62" s="187"/>
      <c r="D62" s="187"/>
      <c r="E62" s="187"/>
      <c r="F62" s="187"/>
      <c r="G62" s="188" t="s">
        <v>481</v>
      </c>
      <c r="H62" s="189"/>
      <c r="I62" s="189"/>
      <c r="J62" s="189"/>
      <c r="K62" s="189"/>
      <c r="L62" s="189"/>
      <c r="M62" s="26"/>
      <c r="N62" s="26"/>
      <c r="O62" s="26"/>
    </row>
    <row r="63" spans="1:15" ht="15.95" customHeight="1" x14ac:dyDescent="0.25">
      <c r="A63" s="187" t="s">
        <v>508</v>
      </c>
      <c r="B63" s="187"/>
      <c r="C63" s="187"/>
      <c r="D63" s="187"/>
      <c r="E63" s="187"/>
      <c r="F63" s="187"/>
      <c r="G63" s="188" t="s">
        <v>481</v>
      </c>
      <c r="H63" s="189"/>
      <c r="I63" s="189"/>
      <c r="J63" s="189"/>
      <c r="K63" s="189"/>
      <c r="L63" s="189"/>
      <c r="M63" s="26"/>
      <c r="N63" s="26"/>
      <c r="O63" s="26"/>
    </row>
    <row r="64" spans="1:15" ht="15.95" customHeight="1" x14ac:dyDescent="0.25">
      <c r="A64" s="187" t="s">
        <v>507</v>
      </c>
      <c r="B64" s="187"/>
      <c r="C64" s="187"/>
      <c r="D64" s="187"/>
      <c r="E64" s="187"/>
      <c r="F64" s="187"/>
      <c r="G64" s="188">
        <v>0</v>
      </c>
      <c r="H64" s="189"/>
      <c r="I64" s="189"/>
      <c r="J64" s="189"/>
      <c r="K64" s="189"/>
      <c r="L64" s="189"/>
      <c r="M64" s="26"/>
      <c r="N64" s="26"/>
      <c r="O64" s="26"/>
    </row>
    <row r="65" spans="1:15" ht="15.95" customHeight="1" x14ac:dyDescent="0.25">
      <c r="A65" s="187" t="s">
        <v>506</v>
      </c>
      <c r="B65" s="187"/>
      <c r="C65" s="187"/>
      <c r="D65" s="187"/>
      <c r="E65" s="187"/>
      <c r="F65" s="187"/>
      <c r="G65" s="188">
        <v>0</v>
      </c>
      <c r="H65" s="189"/>
      <c r="I65" s="189"/>
      <c r="J65" s="189"/>
      <c r="K65" s="189"/>
      <c r="L65" s="189"/>
      <c r="M65" s="26"/>
      <c r="N65" s="26"/>
      <c r="O65" s="26"/>
    </row>
    <row r="66" spans="1:15" ht="29.1" customHeight="1" x14ac:dyDescent="0.25">
      <c r="A66" s="205" t="s">
        <v>424</v>
      </c>
      <c r="B66" s="205"/>
      <c r="C66" s="205"/>
      <c r="D66" s="205"/>
      <c r="E66" s="205"/>
      <c r="F66" s="205"/>
      <c r="G66" s="218" t="s">
        <v>531</v>
      </c>
      <c r="H66" s="218"/>
      <c r="I66" s="218"/>
      <c r="J66" s="218"/>
      <c r="K66" s="218"/>
      <c r="L66" s="218"/>
      <c r="M66" s="26"/>
      <c r="N66" s="26"/>
      <c r="O66" s="26"/>
    </row>
    <row r="67" spans="1:15" ht="29.1" customHeight="1" x14ac:dyDescent="0.25">
      <c r="A67" s="187" t="s">
        <v>423</v>
      </c>
      <c r="B67" s="187"/>
      <c r="C67" s="187"/>
      <c r="D67" s="187"/>
      <c r="E67" s="187"/>
      <c r="F67" s="187"/>
      <c r="G67" s="201"/>
      <c r="H67" s="201"/>
      <c r="I67" s="201"/>
      <c r="J67" s="201"/>
      <c r="K67" s="201"/>
      <c r="L67" s="201"/>
      <c r="M67" s="26"/>
      <c r="N67" s="26"/>
      <c r="O67" s="26"/>
    </row>
    <row r="68" spans="1:15" ht="15" customHeight="1" x14ac:dyDescent="0.25">
      <c r="A68" s="187" t="s">
        <v>425</v>
      </c>
      <c r="B68" s="187"/>
      <c r="C68" s="187"/>
      <c r="D68" s="187"/>
      <c r="E68" s="187"/>
      <c r="F68" s="187"/>
      <c r="G68" s="201" t="s">
        <v>532</v>
      </c>
      <c r="H68" s="201"/>
      <c r="I68" s="201"/>
      <c r="J68" s="201"/>
      <c r="K68" s="201"/>
      <c r="L68" s="201"/>
      <c r="M68" s="26"/>
      <c r="N68" s="26"/>
      <c r="O68" s="26"/>
    </row>
    <row r="69" spans="1:15" ht="15" customHeight="1" x14ac:dyDescent="0.25">
      <c r="A69" s="187" t="s">
        <v>426</v>
      </c>
      <c r="B69" s="187"/>
      <c r="C69" s="187"/>
      <c r="D69" s="187"/>
      <c r="E69" s="187"/>
      <c r="F69" s="187"/>
      <c r="G69" s="201" t="s">
        <v>533</v>
      </c>
      <c r="H69" s="201"/>
      <c r="I69" s="201"/>
      <c r="J69" s="201"/>
      <c r="K69" s="201"/>
      <c r="L69" s="201"/>
      <c r="M69" s="26"/>
      <c r="N69" s="26"/>
      <c r="O69" s="26"/>
    </row>
    <row r="70" spans="1:15" ht="15" customHeight="1" x14ac:dyDescent="0.25">
      <c r="A70" s="187" t="s">
        <v>427</v>
      </c>
      <c r="B70" s="187"/>
      <c r="C70" s="187"/>
      <c r="D70" s="187"/>
      <c r="E70" s="187"/>
      <c r="F70" s="187"/>
      <c r="G70" s="201" t="s">
        <v>534</v>
      </c>
      <c r="H70" s="201"/>
      <c r="I70" s="201"/>
      <c r="J70" s="201"/>
      <c r="K70" s="201"/>
      <c r="L70" s="201"/>
      <c r="M70" s="26"/>
      <c r="N70" s="26"/>
      <c r="O70" s="26"/>
    </row>
    <row r="71" spans="1:15" ht="15" customHeight="1" x14ac:dyDescent="0.25">
      <c r="A71" s="205" t="s">
        <v>428</v>
      </c>
      <c r="B71" s="205"/>
      <c r="C71" s="205"/>
      <c r="D71" s="205"/>
      <c r="E71" s="205"/>
      <c r="F71" s="205"/>
      <c r="G71" s="208">
        <v>0</v>
      </c>
      <c r="H71" s="201"/>
      <c r="I71" s="201"/>
      <c r="J71" s="201"/>
      <c r="K71" s="201"/>
      <c r="L71" s="201"/>
      <c r="M71" s="26"/>
      <c r="N71" s="26"/>
      <c r="O71" s="26"/>
    </row>
    <row r="72" spans="1:15" ht="15" customHeight="1" x14ac:dyDescent="0.25">
      <c r="A72" s="205" t="s">
        <v>429</v>
      </c>
      <c r="B72" s="205"/>
      <c r="C72" s="205"/>
      <c r="D72" s="205"/>
      <c r="E72" s="205"/>
      <c r="F72" s="205"/>
      <c r="G72" s="209">
        <v>0</v>
      </c>
      <c r="H72" s="201"/>
      <c r="I72" s="201"/>
      <c r="J72" s="201"/>
      <c r="K72" s="201"/>
      <c r="L72" s="201"/>
      <c r="M72" s="26"/>
      <c r="N72" s="26"/>
      <c r="O72" s="26"/>
    </row>
    <row r="73" spans="1:15" ht="11.45" customHeight="1" x14ac:dyDescent="0.25">
      <c r="A73" s="205" t="s">
        <v>430</v>
      </c>
      <c r="B73" s="205"/>
      <c r="C73" s="205"/>
      <c r="D73" s="205"/>
      <c r="E73" s="205"/>
      <c r="F73" s="205"/>
      <c r="G73" s="208">
        <v>9.5274091199999994E-2</v>
      </c>
      <c r="H73" s="201"/>
      <c r="I73" s="201"/>
      <c r="J73" s="201"/>
      <c r="K73" s="201"/>
      <c r="L73" s="201"/>
      <c r="M73" s="26"/>
      <c r="N73" s="26"/>
      <c r="O73" s="26"/>
    </row>
    <row r="74" spans="1:15" ht="11.45" customHeight="1" x14ac:dyDescent="0.25">
      <c r="A74" s="205" t="s">
        <v>431</v>
      </c>
      <c r="B74" s="205"/>
      <c r="C74" s="205"/>
      <c r="D74" s="205"/>
      <c r="E74" s="205"/>
      <c r="F74" s="205"/>
      <c r="G74" s="209">
        <v>8.5958000000000007E-2</v>
      </c>
      <c r="H74" s="201"/>
      <c r="I74" s="201"/>
      <c r="J74" s="201"/>
      <c r="K74" s="201"/>
      <c r="L74" s="201"/>
      <c r="M74" s="26"/>
      <c r="N74" s="26"/>
      <c r="O74" s="26"/>
    </row>
    <row r="75" spans="1:15" ht="11.45" customHeight="1" x14ac:dyDescent="0.25">
      <c r="A75" s="205" t="s">
        <v>432</v>
      </c>
      <c r="B75" s="205"/>
      <c r="C75" s="205"/>
      <c r="D75" s="205"/>
      <c r="E75" s="205"/>
      <c r="F75" s="205"/>
      <c r="G75" s="189"/>
      <c r="H75" s="189"/>
      <c r="I75" s="189"/>
      <c r="J75" s="189"/>
      <c r="K75" s="189"/>
      <c r="L75" s="189"/>
      <c r="M75" s="26"/>
      <c r="N75" s="26"/>
      <c r="O75" s="26"/>
    </row>
    <row r="76" spans="1:15" ht="27.6" customHeight="1" x14ac:dyDescent="0.25">
      <c r="A76" s="206" t="s">
        <v>433</v>
      </c>
      <c r="B76" s="206"/>
      <c r="C76" s="206"/>
      <c r="D76" s="206"/>
      <c r="E76" s="206"/>
      <c r="F76" s="206"/>
      <c r="G76" s="189" t="s">
        <v>541</v>
      </c>
      <c r="H76" s="189"/>
      <c r="I76" s="189"/>
      <c r="J76" s="189"/>
      <c r="K76" s="189"/>
      <c r="L76" s="189"/>
      <c r="M76" s="26"/>
      <c r="N76" s="26"/>
      <c r="O76" s="26"/>
    </row>
    <row r="77" spans="1:15" ht="33" customHeight="1" x14ac:dyDescent="0.25">
      <c r="A77" s="207" t="s">
        <v>434</v>
      </c>
      <c r="B77" s="207"/>
      <c r="C77" s="207"/>
      <c r="D77" s="207"/>
      <c r="E77" s="207"/>
      <c r="F77" s="207"/>
      <c r="G77" s="189" t="s">
        <v>517</v>
      </c>
      <c r="H77" s="189"/>
      <c r="I77" s="189"/>
      <c r="J77" s="189"/>
      <c r="K77" s="189"/>
      <c r="L77" s="189"/>
      <c r="M77" s="26"/>
      <c r="N77" s="26"/>
      <c r="O77" s="26"/>
    </row>
    <row r="78" spans="1:15" ht="11.45" customHeight="1" x14ac:dyDescent="0.25">
      <c r="A78" s="207" t="s">
        <v>435</v>
      </c>
      <c r="B78" s="207"/>
      <c r="C78" s="207"/>
      <c r="D78" s="207"/>
      <c r="E78" s="207"/>
      <c r="F78" s="207"/>
      <c r="G78" s="189" t="s">
        <v>436</v>
      </c>
      <c r="H78" s="189"/>
      <c r="I78" s="189"/>
      <c r="J78" s="189"/>
      <c r="K78" s="189"/>
      <c r="L78" s="189"/>
      <c r="M78" s="26"/>
      <c r="N78" s="26"/>
      <c r="O78" s="26"/>
    </row>
    <row r="79" spans="1:15" ht="11.45" customHeight="1" x14ac:dyDescent="0.25">
      <c r="A79" s="207" t="s">
        <v>437</v>
      </c>
      <c r="B79" s="207"/>
      <c r="C79" s="207"/>
      <c r="D79" s="207"/>
      <c r="E79" s="207"/>
      <c r="F79" s="207"/>
      <c r="G79" s="189"/>
      <c r="H79" s="189"/>
      <c r="I79" s="189"/>
      <c r="J79" s="189"/>
      <c r="K79" s="189"/>
      <c r="L79" s="189"/>
      <c r="M79" s="26"/>
      <c r="N79" s="26"/>
      <c r="O79" s="26"/>
    </row>
    <row r="80" spans="1:15" ht="11.45" customHeight="1" x14ac:dyDescent="0.25">
      <c r="A80" s="210" t="s">
        <v>438</v>
      </c>
      <c r="B80" s="210"/>
      <c r="C80" s="210"/>
      <c r="D80" s="210"/>
      <c r="E80" s="210"/>
      <c r="F80" s="210"/>
      <c r="G80" s="189"/>
      <c r="H80" s="189"/>
      <c r="I80" s="189"/>
      <c r="J80" s="189"/>
      <c r="K80" s="189"/>
      <c r="L80" s="189"/>
      <c r="M80" s="26"/>
      <c r="N80" s="26"/>
      <c r="O80" s="26"/>
    </row>
    <row r="81" spans="1:15" ht="11.45" customHeight="1" x14ac:dyDescent="0.25">
      <c r="A81" s="187" t="s">
        <v>439</v>
      </c>
      <c r="B81" s="187"/>
      <c r="C81" s="187"/>
      <c r="D81" s="187"/>
      <c r="E81" s="187"/>
      <c r="F81" s="187"/>
      <c r="G81" s="189"/>
      <c r="H81" s="189"/>
      <c r="I81" s="189"/>
      <c r="J81" s="189"/>
      <c r="K81" s="189"/>
      <c r="L81" s="189"/>
      <c r="M81" s="26"/>
      <c r="N81" s="26"/>
      <c r="O81" s="26"/>
    </row>
    <row r="82" spans="1:15" ht="11.45" customHeight="1" x14ac:dyDescent="0.25">
      <c r="A82" s="205" t="s">
        <v>440</v>
      </c>
      <c r="B82" s="205"/>
      <c r="C82" s="205"/>
      <c r="D82" s="205"/>
      <c r="E82" s="205"/>
      <c r="F82" s="205"/>
      <c r="G82" s="189" t="s">
        <v>436</v>
      </c>
      <c r="H82" s="189"/>
      <c r="I82" s="189"/>
      <c r="J82" s="189"/>
      <c r="K82" s="189"/>
      <c r="L82" s="189"/>
      <c r="M82" s="26"/>
      <c r="N82" s="26"/>
      <c r="O82" s="26"/>
    </row>
    <row r="83" spans="1:15" ht="11.45" customHeight="1" x14ac:dyDescent="0.25">
      <c r="A83" s="187" t="s">
        <v>423</v>
      </c>
      <c r="B83" s="187"/>
      <c r="C83" s="187"/>
      <c r="D83" s="187"/>
      <c r="E83" s="187"/>
      <c r="F83" s="187"/>
      <c r="G83" s="189"/>
      <c r="H83" s="189"/>
      <c r="I83" s="189"/>
      <c r="J83" s="189"/>
      <c r="K83" s="189"/>
      <c r="L83" s="189"/>
      <c r="M83" s="26"/>
      <c r="N83" s="26"/>
      <c r="O83" s="26"/>
    </row>
    <row r="84" spans="1:15" ht="11.45" customHeight="1" x14ac:dyDescent="0.25">
      <c r="A84" s="187" t="s">
        <v>441</v>
      </c>
      <c r="B84" s="187"/>
      <c r="C84" s="187"/>
      <c r="D84" s="187"/>
      <c r="E84" s="187"/>
      <c r="F84" s="187"/>
      <c r="G84" s="189" t="s">
        <v>436</v>
      </c>
      <c r="H84" s="189"/>
      <c r="I84" s="189"/>
      <c r="J84" s="189"/>
      <c r="K84" s="189"/>
      <c r="L84" s="189"/>
      <c r="M84" s="26"/>
      <c r="N84" s="26"/>
      <c r="O84" s="26"/>
    </row>
    <row r="85" spans="1:15" ht="11.45" customHeight="1" x14ac:dyDescent="0.25">
      <c r="A85" s="187" t="s">
        <v>442</v>
      </c>
      <c r="B85" s="187"/>
      <c r="C85" s="187"/>
      <c r="D85" s="187"/>
      <c r="E85" s="187"/>
      <c r="F85" s="187"/>
      <c r="G85" s="189" t="s">
        <v>436</v>
      </c>
      <c r="H85" s="189"/>
      <c r="I85" s="189"/>
      <c r="J85" s="189"/>
      <c r="K85" s="189"/>
      <c r="L85" s="189"/>
      <c r="M85" s="26"/>
      <c r="N85" s="26"/>
      <c r="O85" s="26"/>
    </row>
    <row r="86" spans="1:15" ht="11.45" customHeight="1" x14ac:dyDescent="0.25">
      <c r="A86" s="205" t="s">
        <v>443</v>
      </c>
      <c r="B86" s="205"/>
      <c r="C86" s="205"/>
      <c r="D86" s="205"/>
      <c r="E86" s="205"/>
      <c r="F86" s="205"/>
      <c r="G86" s="189"/>
      <c r="H86" s="189"/>
      <c r="I86" s="189"/>
      <c r="J86" s="189"/>
      <c r="K86" s="189"/>
      <c r="L86" s="189"/>
      <c r="M86" s="26"/>
      <c r="N86" s="26"/>
      <c r="O86" s="26"/>
    </row>
    <row r="87" spans="1:15" ht="11.45" customHeight="1" x14ac:dyDescent="0.25">
      <c r="A87" s="205" t="s">
        <v>444</v>
      </c>
      <c r="B87" s="205"/>
      <c r="C87" s="205"/>
      <c r="D87" s="205"/>
      <c r="E87" s="205"/>
      <c r="F87" s="205"/>
      <c r="G87" s="189"/>
      <c r="H87" s="189"/>
      <c r="I87" s="189"/>
      <c r="J87" s="189"/>
      <c r="K87" s="189"/>
      <c r="L87" s="189"/>
      <c r="M87" s="26"/>
      <c r="N87" s="26"/>
      <c r="O87" s="26"/>
    </row>
    <row r="88" spans="1:15" ht="11.45" customHeight="1" x14ac:dyDescent="0.25">
      <c r="A88" s="206" t="s">
        <v>445</v>
      </c>
      <c r="B88" s="206"/>
      <c r="C88" s="206"/>
      <c r="D88" s="206"/>
      <c r="E88" s="206"/>
      <c r="F88" s="206"/>
      <c r="G88" s="189"/>
      <c r="H88" s="189"/>
      <c r="I88" s="189"/>
      <c r="J88" s="189"/>
      <c r="K88" s="189"/>
      <c r="L88" s="189"/>
      <c r="M88" s="26"/>
      <c r="N88" s="26"/>
      <c r="O88" s="26"/>
    </row>
    <row r="89" spans="1:15" ht="11.45" customHeight="1" x14ac:dyDescent="0.25">
      <c r="A89" s="207" t="s">
        <v>446</v>
      </c>
      <c r="B89" s="207"/>
      <c r="C89" s="207"/>
      <c r="D89" s="207"/>
      <c r="E89" s="207"/>
      <c r="F89" s="207"/>
      <c r="G89" s="189"/>
      <c r="H89" s="189"/>
      <c r="I89" s="189"/>
      <c r="J89" s="189"/>
      <c r="K89" s="189"/>
      <c r="L89" s="189"/>
      <c r="M89" s="26"/>
      <c r="N89" s="26"/>
      <c r="O89" s="26"/>
    </row>
    <row r="90" spans="1:15" ht="11.45" customHeight="1" x14ac:dyDescent="0.25">
      <c r="A90" s="210" t="s">
        <v>447</v>
      </c>
      <c r="B90" s="210"/>
      <c r="C90" s="210"/>
      <c r="D90" s="210"/>
      <c r="E90" s="210"/>
      <c r="F90" s="210"/>
      <c r="G90" s="189"/>
      <c r="H90" s="189"/>
      <c r="I90" s="189"/>
      <c r="J90" s="189"/>
      <c r="K90" s="189"/>
      <c r="L90" s="189"/>
      <c r="M90" s="26"/>
      <c r="N90" s="26"/>
      <c r="O90" s="26"/>
    </row>
    <row r="91" spans="1:15" ht="11.45" customHeight="1" x14ac:dyDescent="0.25">
      <c r="A91" s="205" t="s">
        <v>448</v>
      </c>
      <c r="B91" s="205"/>
      <c r="C91" s="205"/>
      <c r="D91" s="205"/>
      <c r="E91" s="205"/>
      <c r="F91" s="205"/>
      <c r="G91" s="189" t="s">
        <v>473</v>
      </c>
      <c r="H91" s="189"/>
      <c r="I91" s="189"/>
      <c r="J91" s="189"/>
      <c r="K91" s="189"/>
      <c r="L91" s="189"/>
      <c r="M91" s="26"/>
      <c r="N91" s="26"/>
      <c r="O91" s="26"/>
    </row>
    <row r="92" spans="1:15" ht="11.45" customHeight="1" x14ac:dyDescent="0.25">
      <c r="A92" s="205" t="s">
        <v>449</v>
      </c>
      <c r="B92" s="205"/>
      <c r="C92" s="205"/>
      <c r="D92" s="205"/>
      <c r="E92" s="205"/>
      <c r="F92" s="205"/>
      <c r="G92" s="189"/>
      <c r="H92" s="189"/>
      <c r="I92" s="189"/>
      <c r="J92" s="189"/>
      <c r="K92" s="189"/>
      <c r="L92" s="189"/>
      <c r="M92" s="26"/>
      <c r="N92" s="26"/>
      <c r="O92" s="26"/>
    </row>
    <row r="93" spans="1:15" ht="11.45" customHeight="1" x14ac:dyDescent="0.25">
      <c r="A93" s="206" t="s">
        <v>450</v>
      </c>
      <c r="B93" s="206"/>
      <c r="C93" s="206"/>
      <c r="D93" s="206"/>
      <c r="E93" s="206"/>
      <c r="F93" s="206"/>
      <c r="G93" s="211" t="s">
        <v>144</v>
      </c>
      <c r="H93" s="211"/>
      <c r="I93" s="211"/>
      <c r="J93" s="211"/>
      <c r="K93" s="211"/>
      <c r="L93" s="211"/>
      <c r="M93" s="26"/>
      <c r="N93" s="26"/>
      <c r="O93" s="26"/>
    </row>
    <row r="94" spans="1:15" ht="11.45" customHeight="1" x14ac:dyDescent="0.25">
      <c r="A94" s="207" t="s">
        <v>451</v>
      </c>
      <c r="B94" s="207"/>
      <c r="C94" s="207"/>
      <c r="D94" s="207"/>
      <c r="E94" s="207"/>
      <c r="F94" s="207"/>
      <c r="G94" s="212"/>
      <c r="H94" s="213"/>
      <c r="I94" s="213"/>
      <c r="J94" s="213"/>
      <c r="K94" s="213"/>
      <c r="L94" s="214"/>
      <c r="M94" s="26"/>
      <c r="N94" s="26"/>
      <c r="O94" s="26"/>
    </row>
    <row r="95" spans="1:15" ht="11.45" customHeight="1" x14ac:dyDescent="0.25">
      <c r="A95" s="207" t="s">
        <v>452</v>
      </c>
      <c r="B95" s="207"/>
      <c r="C95" s="207"/>
      <c r="D95" s="207"/>
      <c r="E95" s="207"/>
      <c r="F95" s="207"/>
      <c r="G95" s="212"/>
      <c r="H95" s="213"/>
      <c r="I95" s="213"/>
      <c r="J95" s="213"/>
      <c r="K95" s="213"/>
      <c r="L95" s="214"/>
      <c r="M95" s="26"/>
      <c r="N95" s="26"/>
      <c r="O95" s="26"/>
    </row>
    <row r="96" spans="1:15" ht="11.45" customHeight="1" x14ac:dyDescent="0.25">
      <c r="A96" s="207" t="s">
        <v>453</v>
      </c>
      <c r="B96" s="207"/>
      <c r="C96" s="207"/>
      <c r="D96" s="207"/>
      <c r="E96" s="207"/>
      <c r="F96" s="207"/>
      <c r="G96" s="212"/>
      <c r="H96" s="213"/>
      <c r="I96" s="213"/>
      <c r="J96" s="213"/>
      <c r="K96" s="213"/>
      <c r="L96" s="214"/>
      <c r="M96" s="26"/>
      <c r="N96" s="26"/>
      <c r="O96" s="26"/>
    </row>
    <row r="97" spans="1:15" ht="11.45" customHeight="1" x14ac:dyDescent="0.25">
      <c r="A97" s="210" t="s">
        <v>454</v>
      </c>
      <c r="B97" s="210"/>
      <c r="C97" s="210"/>
      <c r="D97" s="210"/>
      <c r="E97" s="210"/>
      <c r="F97" s="210"/>
      <c r="G97" s="215"/>
      <c r="H97" s="216"/>
      <c r="I97" s="216"/>
      <c r="J97" s="216"/>
      <c r="K97" s="216"/>
      <c r="L97" s="217"/>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G39:L39"/>
    <mergeCell ref="G40:L40"/>
    <mergeCell ref="G66:L66"/>
    <mergeCell ref="G67:L67"/>
    <mergeCell ref="G68:L68"/>
    <mergeCell ref="G69:L69"/>
    <mergeCell ref="G70:L70"/>
    <mergeCell ref="G71:L71"/>
    <mergeCell ref="G72:L72"/>
    <mergeCell ref="G54:L54"/>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A74:F74"/>
    <mergeCell ref="A75:F75"/>
    <mergeCell ref="G75:L75"/>
    <mergeCell ref="G73:L73"/>
    <mergeCell ref="G74:L74"/>
    <mergeCell ref="A70:F70"/>
    <mergeCell ref="A71:F71"/>
    <mergeCell ref="A72:F72"/>
    <mergeCell ref="A67:F67"/>
    <mergeCell ref="A68:F68"/>
    <mergeCell ref="A69:F69"/>
    <mergeCell ref="A34:F34"/>
    <mergeCell ref="G34:L34"/>
    <mergeCell ref="A35:F35"/>
    <mergeCell ref="G35:L35"/>
    <mergeCell ref="A66:F66"/>
    <mergeCell ref="A50:F50"/>
    <mergeCell ref="G50:L50"/>
    <mergeCell ref="A49:F49"/>
    <mergeCell ref="G49:L49"/>
    <mergeCell ref="A48:F48"/>
    <mergeCell ref="G48:L48"/>
    <mergeCell ref="A47:F47"/>
    <mergeCell ref="G47:L47"/>
    <mergeCell ref="A46:F46"/>
    <mergeCell ref="G46:L46"/>
    <mergeCell ref="A55:F55"/>
    <mergeCell ref="G55:L55"/>
    <mergeCell ref="A54:F54"/>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36:F36"/>
    <mergeCell ref="A37:F37"/>
    <mergeCell ref="A38:F38"/>
    <mergeCell ref="A39:F39"/>
    <mergeCell ref="A40:F40"/>
    <mergeCell ref="G36:L36"/>
    <mergeCell ref="G37:L37"/>
    <mergeCell ref="G38:L38"/>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O28"/>
  <sheetViews>
    <sheetView zoomScaleNormal="100" workbookViewId="0">
      <selection activeCell="N26" sqref="N26"/>
    </sheetView>
  </sheetViews>
  <sheetFormatPr defaultColWidth="9.140625" defaultRowHeight="15" x14ac:dyDescent="0.25"/>
  <cols>
    <col min="1" max="1" width="2.140625" style="53" customWidth="1"/>
    <col min="2" max="2" width="44.140625" style="53" customWidth="1"/>
    <col min="3" max="3" width="1.5703125" style="53" customWidth="1"/>
    <col min="4" max="5" width="6.7109375" style="54" customWidth="1"/>
    <col min="6" max="6" width="19.7109375" style="54" customWidth="1"/>
    <col min="7" max="7" width="18" style="54" customWidth="1"/>
    <col min="8" max="8" width="11.85546875" style="53" customWidth="1"/>
    <col min="9" max="9" width="9.140625" style="53"/>
    <col min="10" max="10" width="10.7109375" style="53" customWidth="1"/>
    <col min="11" max="11" width="11.7109375" style="53" customWidth="1"/>
    <col min="12" max="16384" width="9.140625" style="53"/>
  </cols>
  <sheetData>
    <row r="1" spans="2:7" ht="25.5" customHeight="1" x14ac:dyDescent="0.25">
      <c r="B1" s="52" t="s">
        <v>474</v>
      </c>
    </row>
    <row r="2" spans="2:7" x14ac:dyDescent="0.25">
      <c r="B2" s="52" t="s">
        <v>478</v>
      </c>
    </row>
    <row r="3" spans="2:7" ht="4.5" customHeight="1" x14ac:dyDescent="0.25"/>
    <row r="4" spans="2:7" ht="4.5" customHeight="1" x14ac:dyDescent="0.25"/>
    <row r="5" spans="2:7" s="55" customFormat="1" ht="15" hidden="1" customHeight="1" x14ac:dyDescent="0.25">
      <c r="B5" s="56"/>
      <c r="D5" s="58"/>
      <c r="E5" s="58"/>
      <c r="F5" s="58"/>
      <c r="G5" s="58"/>
    </row>
    <row r="6" spans="2:7" s="55" customFormat="1" ht="15" hidden="1" customHeight="1" x14ac:dyDescent="0.25">
      <c r="B6" s="56"/>
      <c r="D6" s="58"/>
      <c r="E6" s="58"/>
      <c r="F6" s="58"/>
      <c r="G6" s="58"/>
    </row>
    <row r="7" spans="2:7" s="55" customFormat="1" ht="15" hidden="1" customHeight="1" x14ac:dyDescent="0.25">
      <c r="B7" s="56"/>
      <c r="D7" s="58"/>
      <c r="E7" s="58"/>
      <c r="F7" s="58"/>
      <c r="G7" s="58"/>
    </row>
    <row r="8" spans="2:7" s="55" customFormat="1" ht="15" hidden="1" customHeight="1" x14ac:dyDescent="0.25">
      <c r="B8" s="56"/>
      <c r="D8" s="58"/>
      <c r="E8" s="58"/>
      <c r="F8" s="58"/>
      <c r="G8" s="58"/>
    </row>
    <row r="9" spans="2:7" s="55" customFormat="1" hidden="1" x14ac:dyDescent="0.25">
      <c r="B9" s="56"/>
      <c r="D9" s="58"/>
      <c r="E9" s="58"/>
      <c r="F9" s="58"/>
      <c r="G9" s="58"/>
    </row>
    <row r="10" spans="2:7" s="55" customFormat="1" hidden="1" x14ac:dyDescent="0.25">
      <c r="B10" s="56"/>
      <c r="D10" s="58"/>
      <c r="E10" s="58"/>
      <c r="F10" s="58"/>
      <c r="G10" s="58"/>
    </row>
    <row r="11" spans="2:7" s="55" customFormat="1" hidden="1" x14ac:dyDescent="0.25">
      <c r="B11" s="56"/>
      <c r="D11" s="58"/>
      <c r="E11" s="58"/>
      <c r="F11" s="58"/>
      <c r="G11" s="58"/>
    </row>
    <row r="12" spans="2:7" s="55" customFormat="1" hidden="1" x14ac:dyDescent="0.25">
      <c r="B12" s="56"/>
      <c r="D12" s="58"/>
      <c r="E12" s="58"/>
      <c r="F12" s="58"/>
      <c r="G12" s="58"/>
    </row>
    <row r="13" spans="2:7" s="55" customFormat="1" hidden="1" x14ac:dyDescent="0.25">
      <c r="B13" s="56"/>
      <c r="D13" s="58"/>
      <c r="E13" s="58"/>
      <c r="F13" s="58"/>
      <c r="G13" s="58"/>
    </row>
    <row r="14" spans="2:7" s="55" customFormat="1" hidden="1" x14ac:dyDescent="0.25">
      <c r="B14" s="56"/>
      <c r="D14" s="58"/>
      <c r="E14" s="58"/>
      <c r="F14" s="58"/>
      <c r="G14" s="58"/>
    </row>
    <row r="15" spans="2:7" s="55" customFormat="1" ht="15.75" hidden="1" thickBot="1" x14ac:dyDescent="0.3">
      <c r="B15" s="59"/>
      <c r="D15" s="58"/>
      <c r="E15" s="58"/>
      <c r="F15" s="58"/>
      <c r="G15" s="58"/>
    </row>
    <row r="16" spans="2:7" ht="15.75" hidden="1" thickBot="1" x14ac:dyDescent="0.3">
      <c r="B16" s="59"/>
      <c r="D16" s="57"/>
    </row>
    <row r="17" spans="2:15" ht="15.75" hidden="1" thickBot="1" x14ac:dyDescent="0.3">
      <c r="B17" s="59"/>
      <c r="D17" s="57"/>
    </row>
    <row r="19" spans="2:15" x14ac:dyDescent="0.25">
      <c r="E19" s="222" t="s">
        <v>494</v>
      </c>
      <c r="F19" s="222"/>
      <c r="G19" s="222"/>
      <c r="H19" s="222"/>
      <c r="I19" s="222"/>
      <c r="J19" s="222"/>
      <c r="K19" s="222"/>
      <c r="L19" s="222"/>
      <c r="M19" s="84"/>
      <c r="N19" s="84"/>
      <c r="O19" s="84"/>
    </row>
    <row r="20" spans="2:15" x14ac:dyDescent="0.25">
      <c r="E20" s="85"/>
      <c r="F20" s="86"/>
      <c r="G20" s="87"/>
      <c r="H20" s="87"/>
      <c r="I20" s="88"/>
      <c r="J20" s="88"/>
      <c r="K20" s="88"/>
      <c r="L20" s="89"/>
      <c r="M20" s="84"/>
      <c r="N20" s="84"/>
      <c r="O20" s="84"/>
    </row>
    <row r="21" spans="2:15" ht="76.5" x14ac:dyDescent="0.25">
      <c r="E21" s="68" t="s">
        <v>483</v>
      </c>
      <c r="F21" s="68" t="s">
        <v>484</v>
      </c>
      <c r="G21" s="69" t="s">
        <v>485</v>
      </c>
      <c r="H21" s="69" t="s">
        <v>486</v>
      </c>
      <c r="I21" s="69" t="s">
        <v>487</v>
      </c>
      <c r="J21" s="69" t="s">
        <v>488</v>
      </c>
      <c r="K21" s="69" t="s">
        <v>489</v>
      </c>
      <c r="L21" s="69" t="s">
        <v>490</v>
      </c>
      <c r="M21" s="69" t="s">
        <v>491</v>
      </c>
      <c r="N21" s="69" t="s">
        <v>505</v>
      </c>
      <c r="O21" s="69" t="s">
        <v>396</v>
      </c>
    </row>
    <row r="22" spans="2:15" x14ac:dyDescent="0.25">
      <c r="E22" s="70">
        <v>1</v>
      </c>
      <c r="F22" s="71" t="s">
        <v>495</v>
      </c>
      <c r="G22" s="72" t="s">
        <v>496</v>
      </c>
      <c r="H22" s="73">
        <v>3</v>
      </c>
      <c r="I22" s="73">
        <v>1</v>
      </c>
      <c r="J22" s="74">
        <v>379847</v>
      </c>
      <c r="K22" s="74">
        <v>41747</v>
      </c>
      <c r="L22" s="74">
        <f t="shared" ref="L22:L27" si="0">J22-K22</f>
        <v>338100</v>
      </c>
      <c r="M22" s="75">
        <f>L22/J22*100</f>
        <v>89.009522255013209</v>
      </c>
      <c r="N22" s="91">
        <v>2022</v>
      </c>
      <c r="O22" s="219" t="s">
        <v>492</v>
      </c>
    </row>
    <row r="23" spans="2:15" x14ac:dyDescent="0.25">
      <c r="E23" s="70">
        <v>2</v>
      </c>
      <c r="F23" s="71" t="s">
        <v>495</v>
      </c>
      <c r="G23" s="72" t="s">
        <v>497</v>
      </c>
      <c r="H23" s="73">
        <v>6</v>
      </c>
      <c r="I23" s="73">
        <v>5</v>
      </c>
      <c r="J23" s="74">
        <v>2103689</v>
      </c>
      <c r="K23" s="74">
        <v>1923102</v>
      </c>
      <c r="L23" s="74">
        <f t="shared" si="0"/>
        <v>180587</v>
      </c>
      <c r="M23" s="75">
        <f t="shared" ref="M23:M27" si="1">L23/J23*100</f>
        <v>8.5843011966122376</v>
      </c>
      <c r="N23" s="92">
        <v>2023</v>
      </c>
      <c r="O23" s="220"/>
    </row>
    <row r="24" spans="2:15" x14ac:dyDescent="0.25">
      <c r="E24" s="70">
        <v>3</v>
      </c>
      <c r="F24" s="71" t="s">
        <v>495</v>
      </c>
      <c r="G24" s="72" t="s">
        <v>498</v>
      </c>
      <c r="H24" s="73">
        <v>9</v>
      </c>
      <c r="I24" s="73">
        <v>4</v>
      </c>
      <c r="J24" s="74">
        <v>6733960</v>
      </c>
      <c r="K24" s="90">
        <v>5771575</v>
      </c>
      <c r="L24" s="74">
        <f t="shared" si="0"/>
        <v>962385</v>
      </c>
      <c r="M24" s="75">
        <f t="shared" si="1"/>
        <v>14.291516433124047</v>
      </c>
      <c r="N24" s="92">
        <v>2021</v>
      </c>
      <c r="O24" s="220"/>
    </row>
    <row r="25" spans="2:15" x14ac:dyDescent="0.25">
      <c r="E25" s="70">
        <v>4</v>
      </c>
      <c r="F25" s="71" t="s">
        <v>495</v>
      </c>
      <c r="G25" s="72" t="s">
        <v>499</v>
      </c>
      <c r="H25" s="73">
        <v>17</v>
      </c>
      <c r="I25" s="73">
        <v>4</v>
      </c>
      <c r="J25" s="74">
        <v>16637234</v>
      </c>
      <c r="K25" s="90">
        <v>15479879</v>
      </c>
      <c r="L25" s="74">
        <f t="shared" si="0"/>
        <v>1157355</v>
      </c>
      <c r="M25" s="75">
        <f t="shared" si="1"/>
        <v>6.9564147501922493</v>
      </c>
      <c r="N25" s="92">
        <v>2023</v>
      </c>
      <c r="O25" s="220"/>
    </row>
    <row r="26" spans="2:15" x14ac:dyDescent="0.25">
      <c r="E26" s="70">
        <v>6</v>
      </c>
      <c r="F26" s="71" t="s">
        <v>495</v>
      </c>
      <c r="G26" s="72" t="s">
        <v>500</v>
      </c>
      <c r="H26" s="77">
        <v>4</v>
      </c>
      <c r="I26" s="77">
        <v>3</v>
      </c>
      <c r="J26" s="78">
        <v>965846</v>
      </c>
      <c r="K26" s="78">
        <v>789712</v>
      </c>
      <c r="L26" s="74">
        <f t="shared" si="0"/>
        <v>176134</v>
      </c>
      <c r="M26" s="75">
        <f t="shared" si="1"/>
        <v>18.236240560089289</v>
      </c>
      <c r="N26" s="92">
        <v>2023</v>
      </c>
      <c r="O26" s="220"/>
    </row>
    <row r="27" spans="2:15" x14ac:dyDescent="0.25">
      <c r="E27" s="70">
        <v>9</v>
      </c>
      <c r="F27" s="76" t="s">
        <v>501</v>
      </c>
      <c r="G27" s="72" t="s">
        <v>502</v>
      </c>
      <c r="H27" s="73">
        <v>14</v>
      </c>
      <c r="I27" s="73">
        <v>9</v>
      </c>
      <c r="J27" s="74">
        <v>1634840</v>
      </c>
      <c r="K27" s="90">
        <v>1385331</v>
      </c>
      <c r="L27" s="74">
        <f t="shared" si="0"/>
        <v>249509</v>
      </c>
      <c r="M27" s="75">
        <f t="shared" si="1"/>
        <v>15.261982824007243</v>
      </c>
      <c r="N27" s="92">
        <v>2024</v>
      </c>
      <c r="O27" s="220"/>
    </row>
    <row r="28" spans="2:15" x14ac:dyDescent="0.25">
      <c r="E28" s="79"/>
      <c r="F28" s="79" t="s">
        <v>493</v>
      </c>
      <c r="G28" s="80"/>
      <c r="H28" s="68">
        <f>H22+H23+H24+H25+H26+H27</f>
        <v>53</v>
      </c>
      <c r="I28" s="68">
        <v>26</v>
      </c>
      <c r="J28" s="81">
        <f>J22+J23+J24+J25+J26+J27</f>
        <v>28455416</v>
      </c>
      <c r="K28" s="81">
        <f t="shared" ref="K28:L28" si="2">K22+K23+K24+K25+K26+K27</f>
        <v>25391346</v>
      </c>
      <c r="L28" s="81">
        <f t="shared" si="2"/>
        <v>3064070</v>
      </c>
      <c r="M28" s="82"/>
      <c r="N28" s="93"/>
      <c r="O28" s="221"/>
    </row>
  </sheetData>
  <mergeCells count="2">
    <mergeCell ref="O22:O28"/>
    <mergeCell ref="E19:L19"/>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595</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ht="15.95" customHeight="1" x14ac:dyDescent="0.25">
      <c r="A8" s="133" t="s">
        <v>540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ht="15.95" customHeight="1" x14ac:dyDescent="0.25">
      <c r="A11" s="133" t="s">
        <v>475</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ht="15.95" customHeight="1" x14ac:dyDescent="0.25">
      <c r="A14" s="127" t="s">
        <v>482</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36.950000000000003" customHeight="1" x14ac:dyDescent="0.3">
      <c r="B16" s="136" t="s">
        <v>36</v>
      </c>
      <c r="C16" s="136"/>
      <c r="D16" s="136"/>
      <c r="E16" s="136"/>
      <c r="F16" s="136"/>
      <c r="G16" s="136"/>
      <c r="H16" s="136"/>
      <c r="I16" s="136"/>
      <c r="J16" s="136"/>
      <c r="K16" s="136"/>
      <c r="L16" s="136"/>
      <c r="M16" s="136"/>
      <c r="N16" s="136"/>
      <c r="O16" s="136"/>
      <c r="P16" s="136"/>
      <c r="Q16" s="136"/>
      <c r="R16" s="136"/>
      <c r="S16" s="136"/>
      <c r="T16" s="136"/>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34" t="s">
        <v>8</v>
      </c>
      <c r="C18" s="134" t="s">
        <v>37</v>
      </c>
      <c r="D18" s="134" t="s">
        <v>38</v>
      </c>
      <c r="E18" s="134" t="s">
        <v>39</v>
      </c>
      <c r="F18" s="134" t="s">
        <v>40</v>
      </c>
      <c r="G18" s="134" t="s">
        <v>41</v>
      </c>
      <c r="H18" s="134" t="s">
        <v>42</v>
      </c>
      <c r="I18" s="134" t="s">
        <v>43</v>
      </c>
      <c r="J18" s="134" t="s">
        <v>44</v>
      </c>
      <c r="K18" s="134" t="s">
        <v>45</v>
      </c>
      <c r="L18" s="134" t="s">
        <v>46</v>
      </c>
      <c r="M18" s="134" t="s">
        <v>47</v>
      </c>
      <c r="N18" s="134" t="s">
        <v>48</v>
      </c>
      <c r="O18" s="134" t="s">
        <v>49</v>
      </c>
      <c r="P18" s="134" t="s">
        <v>50</v>
      </c>
      <c r="Q18" s="134" t="s">
        <v>51</v>
      </c>
      <c r="R18" s="137" t="s">
        <v>52</v>
      </c>
      <c r="S18" s="137"/>
      <c r="T18" s="134" t="s">
        <v>53</v>
      </c>
      <c r="U18" s="23"/>
      <c r="V18" s="23"/>
    </row>
    <row r="19" spans="2:22" s="1" customFormat="1" ht="84.95" customHeight="1" x14ac:dyDescent="0.25">
      <c r="B19" s="135"/>
      <c r="C19" s="135"/>
      <c r="D19" s="135"/>
      <c r="E19" s="135"/>
      <c r="F19" s="135"/>
      <c r="G19" s="135"/>
      <c r="H19" s="135"/>
      <c r="I19" s="135"/>
      <c r="J19" s="135"/>
      <c r="K19" s="135"/>
      <c r="L19" s="135"/>
      <c r="M19" s="135"/>
      <c r="N19" s="135"/>
      <c r="O19" s="135"/>
      <c r="P19" s="135"/>
      <c r="Q19" s="135"/>
      <c r="R19" s="110" t="s">
        <v>54</v>
      </c>
      <c r="S19" s="110" t="s">
        <v>55</v>
      </c>
      <c r="T19" s="135"/>
      <c r="U19" s="23"/>
      <c r="V19" s="23"/>
    </row>
    <row r="20" spans="2:22" s="2" customFormat="1" ht="15.95" customHeight="1" x14ac:dyDescent="0.25">
      <c r="B20" s="66">
        <v>1</v>
      </c>
      <c r="C20" s="66">
        <v>2</v>
      </c>
      <c r="D20" s="66">
        <v>3</v>
      </c>
      <c r="E20" s="66">
        <v>4</v>
      </c>
      <c r="F20" s="66">
        <v>5</v>
      </c>
      <c r="G20" s="66">
        <v>6</v>
      </c>
      <c r="H20" s="66">
        <v>7</v>
      </c>
      <c r="I20" s="66">
        <v>8</v>
      </c>
      <c r="J20" s="66">
        <v>9</v>
      </c>
      <c r="K20" s="66">
        <v>10</v>
      </c>
      <c r="L20" s="66">
        <v>11</v>
      </c>
      <c r="M20" s="66">
        <v>12</v>
      </c>
      <c r="N20" s="66">
        <v>13</v>
      </c>
      <c r="O20" s="66">
        <v>14</v>
      </c>
      <c r="P20" s="66">
        <v>15</v>
      </c>
      <c r="Q20" s="66">
        <v>16</v>
      </c>
      <c r="R20" s="66">
        <v>17</v>
      </c>
      <c r="S20" s="66">
        <v>18</v>
      </c>
      <c r="T20" s="66">
        <v>19</v>
      </c>
      <c r="U20" s="23"/>
      <c r="V20" s="23"/>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595</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ht="15.95" customHeight="1" x14ac:dyDescent="0.25">
      <c r="A8" s="133" t="s">
        <v>540</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ht="15.95" customHeight="1" x14ac:dyDescent="0.25">
      <c r="A11" s="133" t="s">
        <v>475</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ht="15.95" customHeight="1" x14ac:dyDescent="0.25">
      <c r="A14" s="127" t="s">
        <v>482</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11.1" customHeight="1" x14ac:dyDescent="0.25"/>
    <row r="17" spans="1:22" s="4" customFormat="1" ht="18.95" customHeight="1" x14ac:dyDescent="0.3">
      <c r="A17" s="130" t="s">
        <v>56</v>
      </c>
      <c r="B17" s="130"/>
      <c r="C17" s="130"/>
      <c r="D17" s="130"/>
      <c r="E17" s="130"/>
      <c r="F17" s="130"/>
      <c r="G17" s="130"/>
      <c r="H17" s="130"/>
      <c r="I17" s="130"/>
      <c r="J17" s="130"/>
      <c r="K17" s="130"/>
      <c r="L17" s="130"/>
      <c r="M17" s="130"/>
      <c r="N17" s="130"/>
      <c r="O17" s="130"/>
      <c r="P17" s="130"/>
      <c r="Q17" s="130"/>
      <c r="R17" s="130"/>
      <c r="S17" s="130"/>
      <c r="T17" s="130"/>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34" t="s">
        <v>8</v>
      </c>
      <c r="B19" s="134" t="s">
        <v>57</v>
      </c>
      <c r="C19" s="134"/>
      <c r="D19" s="134" t="s">
        <v>58</v>
      </c>
      <c r="E19" s="134" t="s">
        <v>59</v>
      </c>
      <c r="F19" s="134"/>
      <c r="G19" s="134" t="s">
        <v>60</v>
      </c>
      <c r="H19" s="134"/>
      <c r="I19" s="134" t="s">
        <v>61</v>
      </c>
      <c r="J19" s="134"/>
      <c r="K19" s="134" t="s">
        <v>62</v>
      </c>
      <c r="L19" s="134" t="s">
        <v>63</v>
      </c>
      <c r="M19" s="134"/>
      <c r="N19" s="134" t="s">
        <v>64</v>
      </c>
      <c r="O19" s="134"/>
      <c r="P19" s="134" t="s">
        <v>65</v>
      </c>
      <c r="Q19" s="137" t="s">
        <v>66</v>
      </c>
      <c r="R19" s="137"/>
      <c r="S19" s="137" t="s">
        <v>67</v>
      </c>
      <c r="T19" s="137"/>
      <c r="U19" s="23"/>
      <c r="V19" s="23"/>
    </row>
    <row r="20" spans="1:22" s="1" customFormat="1" ht="95.1" customHeight="1" x14ac:dyDescent="0.25">
      <c r="A20" s="138"/>
      <c r="B20" s="139"/>
      <c r="C20" s="140"/>
      <c r="D20" s="138"/>
      <c r="E20" s="139"/>
      <c r="F20" s="140"/>
      <c r="G20" s="139"/>
      <c r="H20" s="140"/>
      <c r="I20" s="139"/>
      <c r="J20" s="140"/>
      <c r="K20" s="135"/>
      <c r="L20" s="139"/>
      <c r="M20" s="140"/>
      <c r="N20" s="139"/>
      <c r="O20" s="140"/>
      <c r="P20" s="135"/>
      <c r="Q20" s="110" t="s">
        <v>68</v>
      </c>
      <c r="R20" s="110" t="s">
        <v>69</v>
      </c>
      <c r="S20" s="110" t="s">
        <v>70</v>
      </c>
      <c r="T20" s="110" t="s">
        <v>71</v>
      </c>
      <c r="U20" s="23"/>
      <c r="V20" s="23"/>
    </row>
    <row r="21" spans="1:22" s="1" customFormat="1" ht="15.95" customHeight="1" x14ac:dyDescent="0.25">
      <c r="A21" s="135"/>
      <c r="B21" s="110" t="s">
        <v>72</v>
      </c>
      <c r="C21" s="110" t="s">
        <v>73</v>
      </c>
      <c r="D21" s="135"/>
      <c r="E21" s="110" t="s">
        <v>72</v>
      </c>
      <c r="F21" s="110" t="s">
        <v>73</v>
      </c>
      <c r="G21" s="110" t="s">
        <v>72</v>
      </c>
      <c r="H21" s="110" t="s">
        <v>73</v>
      </c>
      <c r="I21" s="110" t="s">
        <v>72</v>
      </c>
      <c r="J21" s="110" t="s">
        <v>73</v>
      </c>
      <c r="K21" s="110" t="s">
        <v>72</v>
      </c>
      <c r="L21" s="110" t="s">
        <v>72</v>
      </c>
      <c r="M21" s="110" t="s">
        <v>73</v>
      </c>
      <c r="N21" s="110" t="s">
        <v>72</v>
      </c>
      <c r="O21" s="110" t="s">
        <v>73</v>
      </c>
      <c r="P21" s="110" t="s">
        <v>72</v>
      </c>
      <c r="Q21" s="110" t="s">
        <v>72</v>
      </c>
      <c r="R21" s="110" t="s">
        <v>72</v>
      </c>
      <c r="S21" s="110" t="s">
        <v>72</v>
      </c>
      <c r="T21" s="110" t="s">
        <v>72</v>
      </c>
      <c r="U21" s="23"/>
      <c r="V21" s="23"/>
    </row>
    <row r="22" spans="1:22" s="1" customFormat="1" ht="15.95" customHeight="1" x14ac:dyDescent="0.25">
      <c r="A22" s="66">
        <v>1</v>
      </c>
      <c r="B22" s="66">
        <v>2</v>
      </c>
      <c r="C22" s="66">
        <v>3</v>
      </c>
      <c r="D22" s="66">
        <v>4</v>
      </c>
      <c r="E22" s="66">
        <v>5</v>
      </c>
      <c r="F22" s="66">
        <v>6</v>
      </c>
      <c r="G22" s="66">
        <v>7</v>
      </c>
      <c r="H22" s="66">
        <v>8</v>
      </c>
      <c r="I22" s="66">
        <v>9</v>
      </c>
      <c r="J22" s="66">
        <v>10</v>
      </c>
      <c r="K22" s="66">
        <v>11</v>
      </c>
      <c r="L22" s="66">
        <v>12</v>
      </c>
      <c r="M22" s="66">
        <v>13</v>
      </c>
      <c r="N22" s="66">
        <v>14</v>
      </c>
      <c r="O22" s="66">
        <v>15</v>
      </c>
      <c r="P22" s="66">
        <v>16</v>
      </c>
      <c r="Q22" s="66">
        <v>17</v>
      </c>
      <c r="R22" s="66">
        <v>18</v>
      </c>
      <c r="S22" s="66">
        <v>19</v>
      </c>
      <c r="T22" s="66">
        <v>20</v>
      </c>
      <c r="U22" s="23"/>
      <c r="V22" s="2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31" t="s">
        <v>595</v>
      </c>
      <c r="C4" s="131"/>
      <c r="D4" s="131"/>
      <c r="E4" s="131"/>
      <c r="F4" s="131"/>
      <c r="G4" s="131"/>
      <c r="H4" s="131"/>
      <c r="I4" s="131"/>
      <c r="J4" s="131"/>
      <c r="K4" s="131"/>
      <c r="L4" s="131"/>
      <c r="M4" s="131"/>
      <c r="N4" s="131"/>
      <c r="O4" s="131"/>
      <c r="P4" s="131"/>
      <c r="Q4" s="131"/>
      <c r="R4" s="131"/>
      <c r="S4" s="131"/>
      <c r="T4" s="131"/>
    </row>
    <row r="6" spans="1:27"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7" ht="15.95" customHeight="1" x14ac:dyDescent="0.25">
      <c r="A8" s="133" t="s">
        <v>540</v>
      </c>
      <c r="B8" s="129"/>
      <c r="C8" s="129"/>
      <c r="D8" s="129"/>
      <c r="E8" s="129"/>
      <c r="F8" s="129"/>
      <c r="G8" s="129"/>
      <c r="H8" s="129"/>
      <c r="I8" s="129"/>
      <c r="J8" s="129"/>
      <c r="K8" s="129"/>
      <c r="L8" s="129"/>
      <c r="M8" s="129"/>
      <c r="N8" s="129"/>
      <c r="O8" s="129"/>
      <c r="P8" s="129"/>
      <c r="Q8" s="129"/>
      <c r="R8" s="129"/>
      <c r="S8" s="129"/>
      <c r="T8" s="129"/>
      <c r="U8"/>
      <c r="V8"/>
      <c r="W8"/>
      <c r="X8"/>
      <c r="Y8"/>
      <c r="Z8"/>
      <c r="AA8"/>
    </row>
    <row r="9" spans="1:27"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7" ht="15.95" customHeight="1" x14ac:dyDescent="0.25">
      <c r="A11" s="133" t="s">
        <v>475</v>
      </c>
      <c r="B11" s="129"/>
      <c r="C11" s="129"/>
      <c r="D11" s="129"/>
      <c r="E11" s="129"/>
      <c r="F11" s="129"/>
      <c r="G11" s="129"/>
      <c r="H11" s="129"/>
      <c r="I11" s="129"/>
      <c r="J11" s="129"/>
      <c r="K11" s="129"/>
      <c r="L11" s="129"/>
      <c r="M11" s="129"/>
      <c r="N11" s="129"/>
      <c r="O11" s="129"/>
      <c r="P11" s="129"/>
      <c r="Q11" s="129"/>
      <c r="R11" s="129"/>
      <c r="S11" s="129"/>
      <c r="T11" s="129"/>
      <c r="U11"/>
      <c r="V11"/>
      <c r="W11"/>
      <c r="X11"/>
      <c r="Y11"/>
      <c r="Z11"/>
      <c r="AA11"/>
    </row>
    <row r="12" spans="1:27"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7" ht="15.95" customHeight="1" x14ac:dyDescent="0.25">
      <c r="A14" s="127" t="s">
        <v>482</v>
      </c>
      <c r="B14" s="128"/>
      <c r="C14" s="128"/>
      <c r="D14" s="128"/>
      <c r="E14" s="128"/>
      <c r="F14" s="128"/>
      <c r="G14" s="128"/>
      <c r="H14" s="128"/>
      <c r="I14" s="128"/>
      <c r="J14" s="128"/>
      <c r="K14" s="128"/>
      <c r="L14" s="128"/>
      <c r="M14" s="128"/>
      <c r="N14" s="128"/>
      <c r="O14" s="128"/>
      <c r="P14" s="128"/>
      <c r="Q14" s="128"/>
      <c r="R14" s="128"/>
      <c r="S14" s="128"/>
      <c r="T14" s="128"/>
      <c r="U14"/>
      <c r="V14"/>
      <c r="W14"/>
      <c r="X14"/>
      <c r="Y14"/>
      <c r="Z14"/>
      <c r="AA14"/>
    </row>
    <row r="15" spans="1:27"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7" ht="11.1" customHeight="1" x14ac:dyDescent="0.25"/>
    <row r="17" spans="1:29" s="4" customFormat="1" ht="18.95" customHeight="1" x14ac:dyDescent="0.3">
      <c r="A17" s="130" t="s">
        <v>74</v>
      </c>
      <c r="B17" s="130"/>
      <c r="C17" s="130"/>
      <c r="D17" s="130"/>
      <c r="E17" s="130"/>
      <c r="F17" s="130"/>
      <c r="G17" s="130"/>
      <c r="H17" s="130"/>
      <c r="I17" s="130"/>
      <c r="J17" s="130"/>
      <c r="K17" s="130"/>
      <c r="L17" s="130"/>
      <c r="M17" s="130"/>
      <c r="N17" s="130"/>
      <c r="O17" s="130"/>
      <c r="P17" s="130"/>
      <c r="Q17" s="130"/>
      <c r="R17" s="130"/>
      <c r="S17" s="130"/>
      <c r="T17" s="130"/>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34" t="s">
        <v>8</v>
      </c>
      <c r="B19" s="134" t="s">
        <v>75</v>
      </c>
      <c r="C19" s="134"/>
      <c r="D19" s="134" t="s">
        <v>76</v>
      </c>
      <c r="E19" s="134"/>
      <c r="F19" s="137" t="s">
        <v>46</v>
      </c>
      <c r="G19" s="137"/>
      <c r="H19" s="137"/>
      <c r="I19" s="137"/>
      <c r="J19" s="134" t="s">
        <v>77</v>
      </c>
      <c r="K19" s="134" t="s">
        <v>78</v>
      </c>
      <c r="L19" s="134"/>
      <c r="M19" s="134" t="s">
        <v>79</v>
      </c>
      <c r="N19" s="134"/>
      <c r="O19" s="134" t="s">
        <v>80</v>
      </c>
      <c r="P19" s="134"/>
      <c r="Q19" s="134" t="s">
        <v>81</v>
      </c>
      <c r="R19" s="134"/>
      <c r="S19" s="134" t="s">
        <v>82</v>
      </c>
      <c r="T19" s="134" t="s">
        <v>83</v>
      </c>
      <c r="U19" s="134" t="s">
        <v>84</v>
      </c>
      <c r="V19" s="134" t="s">
        <v>85</v>
      </c>
      <c r="W19" s="134"/>
      <c r="X19" s="137" t="s">
        <v>66</v>
      </c>
      <c r="Y19" s="137"/>
      <c r="Z19" s="137" t="s">
        <v>67</v>
      </c>
      <c r="AA19" s="137"/>
      <c r="AB19" s="23"/>
      <c r="AC19" s="23"/>
    </row>
    <row r="20" spans="1:29" s="1" customFormat="1" ht="111" customHeight="1" x14ac:dyDescent="0.25">
      <c r="A20" s="138"/>
      <c r="B20" s="139"/>
      <c r="C20" s="140"/>
      <c r="D20" s="139"/>
      <c r="E20" s="140"/>
      <c r="F20" s="137" t="s">
        <v>86</v>
      </c>
      <c r="G20" s="137"/>
      <c r="H20" s="137" t="s">
        <v>87</v>
      </c>
      <c r="I20" s="137"/>
      <c r="J20" s="135"/>
      <c r="K20" s="139"/>
      <c r="L20" s="140"/>
      <c r="M20" s="139"/>
      <c r="N20" s="140"/>
      <c r="O20" s="139"/>
      <c r="P20" s="140"/>
      <c r="Q20" s="139"/>
      <c r="R20" s="140"/>
      <c r="S20" s="135"/>
      <c r="T20" s="135"/>
      <c r="U20" s="135"/>
      <c r="V20" s="139"/>
      <c r="W20" s="140"/>
      <c r="X20" s="110" t="s">
        <v>68</v>
      </c>
      <c r="Y20" s="110" t="s">
        <v>69</v>
      </c>
      <c r="Z20" s="110" t="s">
        <v>70</v>
      </c>
      <c r="AA20" s="110" t="s">
        <v>71</v>
      </c>
      <c r="AB20" s="23"/>
      <c r="AC20" s="23"/>
    </row>
    <row r="21" spans="1:29" s="1" customFormat="1" ht="15.95" customHeight="1" x14ac:dyDescent="0.25">
      <c r="A21" s="135"/>
      <c r="B21" s="110" t="s">
        <v>72</v>
      </c>
      <c r="C21" s="110" t="s">
        <v>73</v>
      </c>
      <c r="D21" s="110" t="s">
        <v>72</v>
      </c>
      <c r="E21" s="110" t="s">
        <v>73</v>
      </c>
      <c r="F21" s="110" t="s">
        <v>72</v>
      </c>
      <c r="G21" s="110" t="s">
        <v>73</v>
      </c>
      <c r="H21" s="110" t="s">
        <v>72</v>
      </c>
      <c r="I21" s="110" t="s">
        <v>73</v>
      </c>
      <c r="J21" s="110" t="s">
        <v>72</v>
      </c>
      <c r="K21" s="110" t="s">
        <v>72</v>
      </c>
      <c r="L21" s="110" t="s">
        <v>73</v>
      </c>
      <c r="M21" s="110" t="s">
        <v>72</v>
      </c>
      <c r="N21" s="110" t="s">
        <v>73</v>
      </c>
      <c r="O21" s="110" t="s">
        <v>72</v>
      </c>
      <c r="P21" s="110" t="s">
        <v>73</v>
      </c>
      <c r="Q21" s="110" t="s">
        <v>72</v>
      </c>
      <c r="R21" s="110" t="s">
        <v>73</v>
      </c>
      <c r="S21" s="110" t="s">
        <v>72</v>
      </c>
      <c r="T21" s="110" t="s">
        <v>72</v>
      </c>
      <c r="U21" s="110" t="s">
        <v>72</v>
      </c>
      <c r="V21" s="110" t="s">
        <v>72</v>
      </c>
      <c r="W21" s="110" t="s">
        <v>73</v>
      </c>
      <c r="X21" s="110" t="s">
        <v>72</v>
      </c>
      <c r="Y21" s="110" t="s">
        <v>72</v>
      </c>
      <c r="Z21" s="110" t="s">
        <v>72</v>
      </c>
      <c r="AA21" s="110" t="s">
        <v>72</v>
      </c>
      <c r="AB21" s="23"/>
      <c r="AC21" s="23"/>
    </row>
    <row r="22" spans="1:29" s="1" customFormat="1" ht="15.95" customHeight="1" x14ac:dyDescent="0.25">
      <c r="A22" s="66">
        <v>1</v>
      </c>
      <c r="B22" s="66">
        <v>2</v>
      </c>
      <c r="C22" s="66">
        <v>3</v>
      </c>
      <c r="D22" s="66">
        <v>4</v>
      </c>
      <c r="E22" s="66">
        <v>5</v>
      </c>
      <c r="F22" s="66">
        <v>6</v>
      </c>
      <c r="G22" s="66">
        <v>7</v>
      </c>
      <c r="H22" s="66">
        <v>8</v>
      </c>
      <c r="I22" s="66">
        <v>9</v>
      </c>
      <c r="J22" s="66">
        <v>10</v>
      </c>
      <c r="K22" s="66">
        <v>11</v>
      </c>
      <c r="L22" s="66">
        <v>12</v>
      </c>
      <c r="M22" s="66">
        <v>13</v>
      </c>
      <c r="N22" s="66">
        <v>14</v>
      </c>
      <c r="O22" s="66">
        <v>15</v>
      </c>
      <c r="P22" s="66">
        <v>16</v>
      </c>
      <c r="Q22" s="66">
        <v>19</v>
      </c>
      <c r="R22" s="66">
        <v>20</v>
      </c>
      <c r="S22" s="66">
        <v>21</v>
      </c>
      <c r="T22" s="66">
        <v>22</v>
      </c>
      <c r="U22" s="66">
        <v>23</v>
      </c>
      <c r="V22" s="66">
        <v>24</v>
      </c>
      <c r="W22" s="66">
        <v>25</v>
      </c>
      <c r="X22" s="66">
        <v>26</v>
      </c>
      <c r="Y22" s="66">
        <v>27</v>
      </c>
      <c r="Z22" s="66">
        <v>28</v>
      </c>
      <c r="AA22" s="66">
        <v>29</v>
      </c>
      <c r="AB22" s="23"/>
      <c r="AC22" s="2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23"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 min="5" max="5" width="55.140625" style="67" customWidth="1"/>
  </cols>
  <sheetData>
    <row r="1" spans="1:5" ht="15.95" customHeight="1" x14ac:dyDescent="0.25">
      <c r="C1" s="1" t="s">
        <v>0</v>
      </c>
    </row>
    <row r="2" spans="1:5" ht="15.95" customHeight="1" x14ac:dyDescent="0.25">
      <c r="C2" s="1" t="s">
        <v>1</v>
      </c>
    </row>
    <row r="3" spans="1:5" ht="15.95" customHeight="1" x14ac:dyDescent="0.25">
      <c r="C3" s="1" t="s">
        <v>2</v>
      </c>
    </row>
    <row r="4" spans="1:5" ht="15.95" customHeight="1" x14ac:dyDescent="0.25"/>
    <row r="5" spans="1:5" ht="15.95" customHeight="1" x14ac:dyDescent="0.25">
      <c r="A5" s="131" t="s">
        <v>595</v>
      </c>
      <c r="B5" s="131"/>
      <c r="C5" s="131"/>
    </row>
    <row r="6" spans="1:5" ht="15.95" customHeight="1" x14ac:dyDescent="0.25"/>
    <row r="7" spans="1:5" ht="18.95" customHeight="1" x14ac:dyDescent="0.3">
      <c r="A7" s="132" t="s">
        <v>3</v>
      </c>
      <c r="B7" s="132"/>
      <c r="C7" s="132"/>
    </row>
    <row r="8" spans="1:5" ht="15.95" customHeight="1" x14ac:dyDescent="0.25"/>
    <row r="9" spans="1:5" ht="15.95" customHeight="1" x14ac:dyDescent="0.25">
      <c r="A9" s="133" t="s">
        <v>540</v>
      </c>
      <c r="B9" s="129"/>
      <c r="C9" s="129"/>
      <c r="E9"/>
    </row>
    <row r="10" spans="1:5" ht="15.95" customHeight="1" x14ac:dyDescent="0.25">
      <c r="A10" s="129" t="s">
        <v>4</v>
      </c>
      <c r="B10" s="129"/>
      <c r="C10" s="129"/>
    </row>
    <row r="11" spans="1:5" ht="15.95" customHeight="1" x14ac:dyDescent="0.25"/>
    <row r="12" spans="1:5" ht="15.95" customHeight="1" x14ac:dyDescent="0.25">
      <c r="A12" s="133" t="s">
        <v>475</v>
      </c>
      <c r="B12" s="129"/>
      <c r="C12" s="129"/>
      <c r="E12"/>
    </row>
    <row r="13" spans="1:5" ht="15.95" customHeight="1" x14ac:dyDescent="0.25">
      <c r="A13" s="129" t="s">
        <v>5</v>
      </c>
      <c r="B13" s="129"/>
      <c r="C13" s="129"/>
    </row>
    <row r="14" spans="1:5" ht="15.95" customHeight="1" x14ac:dyDescent="0.25"/>
    <row r="15" spans="1:5" ht="15.95" customHeight="1" x14ac:dyDescent="0.25">
      <c r="A15" s="127" t="s">
        <v>482</v>
      </c>
      <c r="B15" s="128"/>
      <c r="C15" s="128"/>
      <c r="E15"/>
    </row>
    <row r="16" spans="1:5" ht="15.95" customHeight="1" x14ac:dyDescent="0.25">
      <c r="A16" s="129" t="s">
        <v>6</v>
      </c>
      <c r="B16" s="129"/>
      <c r="C16" s="129"/>
    </row>
    <row r="17" spans="1:5" ht="15.95" customHeight="1" x14ac:dyDescent="0.25"/>
    <row r="18" spans="1:5" ht="36.950000000000003" customHeight="1" x14ac:dyDescent="0.3">
      <c r="A18" s="136" t="s">
        <v>88</v>
      </c>
      <c r="B18" s="136"/>
      <c r="C18" s="136"/>
    </row>
    <row r="19" spans="1:5" ht="15.95" customHeight="1" x14ac:dyDescent="0.25">
      <c r="A19" s="24"/>
      <c r="B19" s="23"/>
      <c r="C19" s="23"/>
      <c r="D19" s="24"/>
      <c r="E19" s="83"/>
    </row>
    <row r="20" spans="1:5" ht="15.95" customHeight="1" x14ac:dyDescent="0.25">
      <c r="A20" s="110" t="s">
        <v>8</v>
      </c>
      <c r="B20" s="110" t="s">
        <v>9</v>
      </c>
      <c r="C20" s="110" t="s">
        <v>10</v>
      </c>
      <c r="D20" s="24"/>
      <c r="E20" s="83"/>
    </row>
    <row r="21" spans="1:5" ht="15.95" customHeight="1" x14ac:dyDescent="0.25">
      <c r="A21" s="66">
        <v>1</v>
      </c>
      <c r="B21" s="66">
        <v>2</v>
      </c>
      <c r="C21" s="66">
        <v>3</v>
      </c>
      <c r="D21" s="24"/>
      <c r="E21" s="83"/>
    </row>
    <row r="22" spans="1:5" ht="120" customHeight="1" x14ac:dyDescent="0.25">
      <c r="A22" s="115">
        <v>1</v>
      </c>
      <c r="B22" s="114" t="s">
        <v>89</v>
      </c>
      <c r="C22" s="96" t="s">
        <v>596</v>
      </c>
      <c r="D22" s="24"/>
      <c r="E22" s="83"/>
    </row>
    <row r="23" spans="1:5" ht="101.25" customHeight="1" x14ac:dyDescent="0.25">
      <c r="A23" s="115">
        <v>2</v>
      </c>
      <c r="B23" s="114" t="s">
        <v>90</v>
      </c>
      <c r="C23" s="99" t="s">
        <v>503</v>
      </c>
      <c r="D23" s="24"/>
      <c r="E23" s="100"/>
    </row>
    <row r="24" spans="1:5" ht="93.75" customHeight="1" x14ac:dyDescent="0.25">
      <c r="A24" s="115">
        <v>3</v>
      </c>
      <c r="B24" s="114" t="s">
        <v>91</v>
      </c>
      <c r="C24" s="99" t="s">
        <v>504</v>
      </c>
      <c r="D24" s="24"/>
      <c r="E24" s="100"/>
    </row>
    <row r="25" spans="1:5" ht="32.1" customHeight="1" x14ac:dyDescent="0.25">
      <c r="A25" s="115">
        <v>4</v>
      </c>
      <c r="B25" s="114" t="s">
        <v>92</v>
      </c>
      <c r="C25" s="94" t="s">
        <v>538</v>
      </c>
      <c r="D25" s="24"/>
      <c r="E25" s="83"/>
    </row>
    <row r="26" spans="1:5" ht="32.1" customHeight="1" x14ac:dyDescent="0.25">
      <c r="A26" s="115">
        <v>5</v>
      </c>
      <c r="B26" s="114" t="s">
        <v>93</v>
      </c>
      <c r="C26" s="94" t="s">
        <v>144</v>
      </c>
      <c r="D26" s="24"/>
      <c r="E26" s="83"/>
    </row>
    <row r="27" spans="1:5" ht="138.75" customHeight="1" x14ac:dyDescent="0.25">
      <c r="A27" s="115">
        <v>6</v>
      </c>
      <c r="B27" s="114" t="s">
        <v>94</v>
      </c>
      <c r="C27" s="99" t="s">
        <v>537</v>
      </c>
      <c r="D27" s="24"/>
      <c r="E27" s="100"/>
    </row>
    <row r="28" spans="1:5" ht="15.95" customHeight="1" x14ac:dyDescent="0.25">
      <c r="A28" s="115">
        <v>7</v>
      </c>
      <c r="B28" s="114" t="s">
        <v>95</v>
      </c>
      <c r="C28" s="95">
        <v>2021</v>
      </c>
      <c r="D28" s="24"/>
      <c r="E28" s="83"/>
    </row>
    <row r="29" spans="1:5" ht="15.95" customHeight="1" x14ac:dyDescent="0.25">
      <c r="A29" s="115">
        <v>8</v>
      </c>
      <c r="B29" s="114" t="s">
        <v>96</v>
      </c>
      <c r="C29" s="95">
        <v>2024</v>
      </c>
      <c r="D29" s="24"/>
      <c r="E29" s="83"/>
    </row>
    <row r="30" spans="1:5" ht="15.95" customHeight="1" x14ac:dyDescent="0.25">
      <c r="A30" s="115">
        <v>9</v>
      </c>
      <c r="B30" s="114" t="s">
        <v>97</v>
      </c>
      <c r="C30" s="94" t="s">
        <v>597</v>
      </c>
      <c r="D30" s="24"/>
      <c r="E30" s="83"/>
    </row>
    <row r="31" spans="1:5" ht="15.95" customHeight="1" x14ac:dyDescent="0.25">
      <c r="A31" s="26"/>
      <c r="B31" s="25"/>
      <c r="C31" s="23"/>
      <c r="D31" s="24"/>
      <c r="E31" s="83"/>
    </row>
    <row r="32" spans="1:5" ht="11.45" customHeight="1" x14ac:dyDescent="0.25">
      <c r="A32" s="26"/>
      <c r="B32" s="25"/>
      <c r="C32" s="23"/>
      <c r="D32" s="24"/>
      <c r="E32" s="83"/>
    </row>
    <row r="33" spans="1:5" ht="11.45" customHeight="1" x14ac:dyDescent="0.25">
      <c r="A33" s="26"/>
      <c r="B33" s="25"/>
      <c r="C33" s="23"/>
      <c r="D33" s="24"/>
      <c r="E33" s="83"/>
    </row>
    <row r="34" spans="1:5" ht="11.45" customHeight="1" x14ac:dyDescent="0.25">
      <c r="A34" s="26"/>
      <c r="B34" s="25"/>
      <c r="C34" s="23"/>
      <c r="D34" s="24"/>
      <c r="E34" s="8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31" t="s">
        <v>595</v>
      </c>
      <c r="B5" s="131"/>
      <c r="C5" s="131"/>
      <c r="D5" s="131"/>
      <c r="E5" s="131"/>
      <c r="F5" s="131"/>
      <c r="G5" s="131"/>
      <c r="H5" s="131"/>
      <c r="I5" s="131"/>
      <c r="J5" s="131"/>
      <c r="K5" s="131"/>
      <c r="L5" s="131"/>
      <c r="M5" s="131"/>
      <c r="N5" s="131"/>
      <c r="O5" s="131"/>
      <c r="P5" s="131"/>
      <c r="Q5" s="131"/>
      <c r="R5" s="131"/>
      <c r="S5" s="131"/>
      <c r="T5" s="131"/>
      <c r="U5" s="131"/>
      <c r="V5" s="131"/>
      <c r="W5" s="131"/>
      <c r="X5" s="131"/>
      <c r="Y5" s="131"/>
      <c r="Z5" s="131"/>
    </row>
    <row r="6" spans="1:26" ht="15.95" customHeight="1" x14ac:dyDescent="0.25"/>
    <row r="7" spans="1:26" ht="18.95" customHeight="1" x14ac:dyDescent="0.3">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8" spans="1:26" ht="15.95" customHeight="1" x14ac:dyDescent="0.25"/>
    <row r="9" spans="1:26" ht="15.95" customHeight="1" x14ac:dyDescent="0.25">
      <c r="A9" s="133" t="s">
        <v>540</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5.95" customHeight="1" x14ac:dyDescent="0.2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1" spans="1:26" ht="15.95" customHeight="1" x14ac:dyDescent="0.25"/>
    <row r="12" spans="1:26" ht="15.95" customHeight="1" x14ac:dyDescent="0.25">
      <c r="A12" s="133" t="s">
        <v>475</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row>
    <row r="13" spans="1:26" ht="15.95" customHeight="1" x14ac:dyDescent="0.2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spans="1:26" ht="15.95" customHeight="1" x14ac:dyDescent="0.25"/>
    <row r="15" spans="1:26" ht="15.95" customHeight="1" x14ac:dyDescent="0.25">
      <c r="A15" s="127" t="s">
        <v>482</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6" ht="15.95" customHeight="1" x14ac:dyDescent="0.2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8" s="6" customFormat="1" ht="15.95" customHeight="1" x14ac:dyDescent="0.25">
      <c r="A17" s="5" t="s">
        <v>98</v>
      </c>
    </row>
    <row r="18" spans="1:28" s="7" customFormat="1" ht="15.95" customHeight="1" x14ac:dyDescent="0.25">
      <c r="A18" s="137" t="s">
        <v>99</v>
      </c>
      <c r="B18" s="137"/>
      <c r="C18" s="137"/>
      <c r="D18" s="137"/>
      <c r="E18" s="137"/>
      <c r="F18" s="137"/>
      <c r="G18" s="137"/>
      <c r="H18" s="137"/>
      <c r="I18" s="137"/>
      <c r="J18" s="137"/>
      <c r="K18" s="137"/>
      <c r="L18" s="137"/>
      <c r="M18" s="137"/>
      <c r="N18" s="137" t="s">
        <v>100</v>
      </c>
      <c r="O18" s="137"/>
      <c r="P18" s="137"/>
      <c r="Q18" s="137"/>
      <c r="R18" s="137"/>
      <c r="S18" s="137"/>
      <c r="T18" s="137"/>
      <c r="U18" s="137"/>
      <c r="V18" s="137"/>
      <c r="W18" s="137"/>
      <c r="X18" s="137"/>
      <c r="Y18" s="137"/>
      <c r="Z18" s="137"/>
      <c r="AA18" s="29"/>
      <c r="AB18" s="29"/>
    </row>
    <row r="19" spans="1:28" s="7" customFormat="1" ht="221.1" customHeight="1" x14ac:dyDescent="0.25">
      <c r="A19" s="110" t="s">
        <v>101</v>
      </c>
      <c r="B19" s="110" t="s">
        <v>102</v>
      </c>
      <c r="C19" s="110" t="s">
        <v>103</v>
      </c>
      <c r="D19" s="110" t="s">
        <v>104</v>
      </c>
      <c r="E19" s="110" t="s">
        <v>105</v>
      </c>
      <c r="F19" s="110" t="s">
        <v>106</v>
      </c>
      <c r="G19" s="110" t="s">
        <v>107</v>
      </c>
      <c r="H19" s="110" t="s">
        <v>108</v>
      </c>
      <c r="I19" s="110" t="s">
        <v>109</v>
      </c>
      <c r="J19" s="110" t="s">
        <v>110</v>
      </c>
      <c r="K19" s="110" t="s">
        <v>111</v>
      </c>
      <c r="L19" s="110" t="s">
        <v>112</v>
      </c>
      <c r="M19" s="110" t="s">
        <v>113</v>
      </c>
      <c r="N19" s="110" t="s">
        <v>114</v>
      </c>
      <c r="O19" s="110" t="s">
        <v>115</v>
      </c>
      <c r="P19" s="110" t="s">
        <v>116</v>
      </c>
      <c r="Q19" s="110" t="s">
        <v>117</v>
      </c>
      <c r="R19" s="110" t="s">
        <v>108</v>
      </c>
      <c r="S19" s="110" t="s">
        <v>118</v>
      </c>
      <c r="T19" s="110" t="s">
        <v>119</v>
      </c>
      <c r="U19" s="110" t="s">
        <v>120</v>
      </c>
      <c r="V19" s="110" t="s">
        <v>117</v>
      </c>
      <c r="W19" s="110" t="s">
        <v>121</v>
      </c>
      <c r="X19" s="110" t="s">
        <v>122</v>
      </c>
      <c r="Y19" s="110" t="s">
        <v>123</v>
      </c>
      <c r="Z19" s="110" t="s">
        <v>124</v>
      </c>
      <c r="AA19" s="29"/>
      <c r="AB19" s="29"/>
    </row>
    <row r="20" spans="1:28" s="7" customFormat="1" ht="15.95" customHeight="1" x14ac:dyDescent="0.25">
      <c r="A20" s="66">
        <v>1</v>
      </c>
      <c r="B20" s="66">
        <v>2</v>
      </c>
      <c r="C20" s="66">
        <v>3</v>
      </c>
      <c r="D20" s="66">
        <v>4</v>
      </c>
      <c r="E20" s="66">
        <v>5</v>
      </c>
      <c r="F20" s="66">
        <v>6</v>
      </c>
      <c r="G20" s="66">
        <v>7</v>
      </c>
      <c r="H20" s="66">
        <v>8</v>
      </c>
      <c r="I20" s="66">
        <v>9</v>
      </c>
      <c r="J20" s="66">
        <v>10</v>
      </c>
      <c r="K20" s="66">
        <v>11</v>
      </c>
      <c r="L20" s="66">
        <v>12</v>
      </c>
      <c r="M20" s="66">
        <v>13</v>
      </c>
      <c r="N20" s="66">
        <v>14</v>
      </c>
      <c r="O20" s="66">
        <v>15</v>
      </c>
      <c r="P20" s="66">
        <v>16</v>
      </c>
      <c r="Q20" s="66">
        <v>17</v>
      </c>
      <c r="R20" s="66">
        <v>18</v>
      </c>
      <c r="S20" s="66">
        <v>19</v>
      </c>
      <c r="T20" s="66">
        <v>20</v>
      </c>
      <c r="U20" s="66">
        <v>21</v>
      </c>
      <c r="V20" s="66">
        <v>22</v>
      </c>
      <c r="W20" s="66">
        <v>23</v>
      </c>
      <c r="X20" s="66">
        <v>24</v>
      </c>
      <c r="Y20" s="66">
        <v>25</v>
      </c>
      <c r="Z20" s="66">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31" t="s">
        <v>595</v>
      </c>
      <c r="B5" s="131"/>
      <c r="C5" s="131"/>
      <c r="D5" s="131"/>
      <c r="E5" s="131"/>
      <c r="F5" s="131"/>
      <c r="G5" s="131"/>
      <c r="H5" s="131"/>
      <c r="I5" s="131"/>
      <c r="J5" s="131"/>
      <c r="K5" s="131"/>
      <c r="L5" s="131"/>
      <c r="M5" s="131"/>
      <c r="N5" s="131"/>
      <c r="O5" s="131"/>
    </row>
    <row r="6" spans="1:15" ht="15.95" customHeight="1" x14ac:dyDescent="0.25"/>
    <row r="7" spans="1:15" ht="18.95" customHeight="1" x14ac:dyDescent="0.3">
      <c r="A7" s="132" t="s">
        <v>3</v>
      </c>
      <c r="B7" s="132"/>
      <c r="C7" s="132"/>
      <c r="D7" s="132"/>
      <c r="E7" s="132"/>
      <c r="F7" s="132"/>
      <c r="G7" s="132"/>
      <c r="H7" s="132"/>
      <c r="I7" s="132"/>
      <c r="J7" s="132"/>
      <c r="K7" s="132"/>
      <c r="L7" s="132"/>
      <c r="M7" s="132"/>
      <c r="N7" s="132"/>
      <c r="O7" s="132"/>
    </row>
    <row r="8" spans="1:15" ht="15.95" customHeight="1" x14ac:dyDescent="0.25"/>
    <row r="9" spans="1:15" ht="15.95" customHeight="1" x14ac:dyDescent="0.25">
      <c r="A9" s="133" t="s">
        <v>540</v>
      </c>
      <c r="B9" s="129"/>
      <c r="C9" s="129"/>
      <c r="D9" s="129"/>
      <c r="E9" s="129"/>
      <c r="F9" s="129"/>
      <c r="G9" s="129"/>
      <c r="H9" s="129"/>
      <c r="I9" s="129"/>
      <c r="J9" s="129"/>
      <c r="K9" s="129"/>
      <c r="L9" s="129"/>
      <c r="M9" s="129"/>
      <c r="N9" s="129"/>
      <c r="O9" s="129"/>
    </row>
    <row r="10" spans="1:15" ht="15.95" customHeight="1" x14ac:dyDescent="0.25">
      <c r="A10" s="129" t="s">
        <v>4</v>
      </c>
      <c r="B10" s="129"/>
      <c r="C10" s="129"/>
      <c r="D10" s="129"/>
      <c r="E10" s="129"/>
      <c r="F10" s="129"/>
      <c r="G10" s="129"/>
      <c r="H10" s="129"/>
      <c r="I10" s="129"/>
      <c r="J10" s="129"/>
      <c r="K10" s="129"/>
      <c r="L10" s="129"/>
      <c r="M10" s="129"/>
      <c r="N10" s="129"/>
      <c r="O10" s="129"/>
    </row>
    <row r="11" spans="1:15" ht="15.95" customHeight="1" x14ac:dyDescent="0.25"/>
    <row r="12" spans="1:15" ht="15.95" customHeight="1" x14ac:dyDescent="0.25">
      <c r="A12" s="133" t="s">
        <v>475</v>
      </c>
      <c r="B12" s="129"/>
      <c r="C12" s="129"/>
      <c r="D12" s="129"/>
      <c r="E12" s="129"/>
      <c r="F12" s="129"/>
      <c r="G12" s="129"/>
      <c r="H12" s="129"/>
      <c r="I12" s="129"/>
      <c r="J12" s="129"/>
      <c r="K12" s="129"/>
      <c r="L12" s="129"/>
      <c r="M12" s="129"/>
      <c r="N12" s="129"/>
      <c r="O12" s="129"/>
    </row>
    <row r="13" spans="1:15" ht="15.95" customHeight="1" x14ac:dyDescent="0.25">
      <c r="A13" s="129" t="s">
        <v>5</v>
      </c>
      <c r="B13" s="129"/>
      <c r="C13" s="129"/>
      <c r="D13" s="129"/>
      <c r="E13" s="129"/>
      <c r="F13" s="129"/>
      <c r="G13" s="129"/>
      <c r="H13" s="129"/>
      <c r="I13" s="129"/>
      <c r="J13" s="129"/>
      <c r="K13" s="129"/>
      <c r="L13" s="129"/>
      <c r="M13" s="129"/>
      <c r="N13" s="129"/>
      <c r="O13" s="129"/>
    </row>
    <row r="14" spans="1:15" ht="15.95" customHeight="1" x14ac:dyDescent="0.25"/>
    <row r="15" spans="1:15" ht="15.95" customHeight="1" x14ac:dyDescent="0.25">
      <c r="A15" s="127" t="s">
        <v>482</v>
      </c>
      <c r="B15" s="128"/>
      <c r="C15" s="128"/>
      <c r="D15" s="128"/>
      <c r="E15" s="128"/>
      <c r="F15" s="128"/>
      <c r="G15" s="128"/>
      <c r="H15" s="128"/>
      <c r="I15" s="128"/>
      <c r="J15" s="128"/>
      <c r="K15" s="128"/>
      <c r="L15" s="128"/>
      <c r="M15" s="128"/>
      <c r="N15" s="128"/>
      <c r="O15" s="128"/>
    </row>
    <row r="16" spans="1:15" ht="15.95" customHeight="1" x14ac:dyDescent="0.25">
      <c r="A16" s="129" t="s">
        <v>6</v>
      </c>
      <c r="B16" s="129"/>
      <c r="C16" s="129"/>
      <c r="D16" s="129"/>
      <c r="E16" s="129"/>
      <c r="F16" s="129"/>
      <c r="G16" s="129"/>
      <c r="H16" s="129"/>
      <c r="I16" s="129"/>
      <c r="J16" s="129"/>
      <c r="K16" s="129"/>
      <c r="L16" s="129"/>
      <c r="M16" s="129"/>
      <c r="N16" s="129"/>
      <c r="O16" s="129"/>
    </row>
    <row r="17" spans="1:17" ht="15.95" customHeight="1" x14ac:dyDescent="0.25"/>
    <row r="18" spans="1:17" ht="74.099999999999994" customHeight="1" x14ac:dyDescent="0.25">
      <c r="A18" s="141" t="s">
        <v>126</v>
      </c>
      <c r="B18" s="141"/>
      <c r="C18" s="141"/>
      <c r="D18" s="141"/>
      <c r="E18" s="141"/>
      <c r="F18" s="141"/>
      <c r="G18" s="141"/>
      <c r="H18" s="141"/>
      <c r="I18" s="141"/>
      <c r="J18" s="141"/>
      <c r="K18" s="141"/>
      <c r="L18" s="141"/>
      <c r="M18" s="141"/>
      <c r="N18" s="141"/>
      <c r="O18" s="141"/>
      <c r="P18" s="24"/>
      <c r="Q18" s="24"/>
    </row>
    <row r="19" spans="1:17" ht="75" customHeight="1" x14ac:dyDescent="0.25">
      <c r="A19" s="134" t="s">
        <v>8</v>
      </c>
      <c r="B19" s="134" t="s">
        <v>127</v>
      </c>
      <c r="C19" s="134" t="s">
        <v>128</v>
      </c>
      <c r="D19" s="134" t="s">
        <v>129</v>
      </c>
      <c r="E19" s="137" t="s">
        <v>130</v>
      </c>
      <c r="F19" s="137"/>
      <c r="G19" s="137"/>
      <c r="H19" s="137"/>
      <c r="I19" s="137"/>
      <c r="J19" s="137" t="s">
        <v>131</v>
      </c>
      <c r="K19" s="137"/>
      <c r="L19" s="137"/>
      <c r="M19" s="137"/>
      <c r="N19" s="137"/>
      <c r="O19" s="137"/>
      <c r="P19" s="24"/>
      <c r="Q19" s="24"/>
    </row>
    <row r="20" spans="1:17" ht="75" customHeight="1" x14ac:dyDescent="0.25">
      <c r="A20" s="135"/>
      <c r="B20" s="135"/>
      <c r="C20" s="135"/>
      <c r="D20" s="135"/>
      <c r="E20" s="110" t="s">
        <v>132</v>
      </c>
      <c r="F20" s="110" t="s">
        <v>133</v>
      </c>
      <c r="G20" s="110" t="s">
        <v>134</v>
      </c>
      <c r="H20" s="110" t="s">
        <v>135</v>
      </c>
      <c r="I20" s="110" t="s">
        <v>136</v>
      </c>
      <c r="J20" s="28">
        <v>2018</v>
      </c>
      <c r="K20" s="28">
        <v>2019</v>
      </c>
      <c r="L20" s="28">
        <v>2020</v>
      </c>
      <c r="M20" s="28">
        <v>2021</v>
      </c>
      <c r="N20" s="28">
        <v>2022</v>
      </c>
      <c r="O20" s="28">
        <v>2023</v>
      </c>
      <c r="P20" s="24"/>
      <c r="Q20" s="24"/>
    </row>
    <row r="21" spans="1:17" ht="15.95" customHeight="1" x14ac:dyDescent="0.25">
      <c r="A21" s="66">
        <v>1</v>
      </c>
      <c r="B21" s="66">
        <v>2</v>
      </c>
      <c r="C21" s="66">
        <v>3</v>
      </c>
      <c r="D21" s="66">
        <v>4</v>
      </c>
      <c r="E21" s="66">
        <v>5</v>
      </c>
      <c r="F21" s="66">
        <v>6</v>
      </c>
      <c r="G21" s="66">
        <v>7</v>
      </c>
      <c r="H21" s="66">
        <v>8</v>
      </c>
      <c r="I21" s="66">
        <v>9</v>
      </c>
      <c r="J21" s="66">
        <v>10</v>
      </c>
      <c r="K21" s="66">
        <v>11</v>
      </c>
      <c r="L21" s="66">
        <v>12</v>
      </c>
      <c r="M21" s="66">
        <v>13</v>
      </c>
      <c r="N21" s="66">
        <v>14</v>
      </c>
      <c r="O21" s="66">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31" t="s">
        <v>595</v>
      </c>
      <c r="B5" s="131"/>
      <c r="C5" s="131"/>
      <c r="D5" s="131"/>
      <c r="E5" s="131"/>
      <c r="F5" s="131"/>
      <c r="G5" s="131"/>
      <c r="H5" s="131"/>
      <c r="I5" s="131"/>
      <c r="J5" s="131"/>
      <c r="K5" s="131"/>
      <c r="L5" s="131"/>
    </row>
    <row r="6" spans="1:66" ht="15.95" customHeight="1" x14ac:dyDescent="0.25"/>
    <row r="7" spans="1:66" ht="18.95" customHeight="1" x14ac:dyDescent="0.3">
      <c r="A7" s="132" t="s">
        <v>3</v>
      </c>
      <c r="B7" s="132"/>
      <c r="C7" s="132"/>
      <c r="D7" s="132"/>
      <c r="E7" s="132"/>
      <c r="F7" s="132"/>
      <c r="G7" s="132"/>
      <c r="H7" s="132"/>
      <c r="I7" s="132"/>
      <c r="J7" s="132"/>
      <c r="K7" s="132"/>
      <c r="L7" s="132"/>
    </row>
    <row r="8" spans="1:66" ht="15.95" customHeight="1" x14ac:dyDescent="0.25"/>
    <row r="9" spans="1:66" ht="15.95" customHeight="1" x14ac:dyDescent="0.25">
      <c r="A9" s="133" t="s">
        <v>540</v>
      </c>
      <c r="B9" s="129"/>
      <c r="C9" s="129"/>
      <c r="D9" s="129"/>
      <c r="E9" s="129"/>
      <c r="F9" s="129"/>
      <c r="G9" s="129"/>
      <c r="H9" s="129"/>
      <c r="I9" s="129"/>
      <c r="J9" s="129"/>
      <c r="K9" s="129"/>
      <c r="L9" s="12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29" t="s">
        <v>4</v>
      </c>
      <c r="B10" s="129"/>
      <c r="C10" s="129"/>
      <c r="D10" s="129"/>
      <c r="E10" s="129"/>
      <c r="F10" s="129"/>
      <c r="G10" s="129"/>
      <c r="H10" s="129"/>
      <c r="I10" s="129"/>
      <c r="J10" s="129"/>
      <c r="K10" s="129"/>
      <c r="L10" s="129"/>
    </row>
    <row r="11" spans="1:66" ht="15.95" customHeight="1" x14ac:dyDescent="0.25"/>
    <row r="12" spans="1:66" ht="15.95" customHeight="1" x14ac:dyDescent="0.25">
      <c r="A12" s="133" t="s">
        <v>475</v>
      </c>
      <c r="B12" s="129"/>
      <c r="C12" s="129"/>
      <c r="D12" s="129"/>
      <c r="E12" s="129"/>
      <c r="F12" s="129"/>
      <c r="G12" s="129"/>
      <c r="H12" s="129"/>
      <c r="I12" s="129"/>
      <c r="J12" s="129"/>
      <c r="K12" s="129"/>
      <c r="L12" s="12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29" t="s">
        <v>5</v>
      </c>
      <c r="B13" s="129"/>
      <c r="C13" s="129"/>
      <c r="D13" s="129"/>
      <c r="E13" s="129"/>
      <c r="F13" s="129"/>
      <c r="G13" s="129"/>
      <c r="H13" s="129"/>
      <c r="I13" s="129"/>
      <c r="J13" s="129"/>
      <c r="K13" s="129"/>
      <c r="L13" s="129"/>
    </row>
    <row r="14" spans="1:66" ht="15.95" customHeight="1" x14ac:dyDescent="0.25"/>
    <row r="15" spans="1:66" ht="15.95" customHeight="1" x14ac:dyDescent="0.25">
      <c r="A15" s="127" t="s">
        <v>482</v>
      </c>
      <c r="B15" s="128"/>
      <c r="C15" s="128"/>
      <c r="D15" s="128"/>
      <c r="E15" s="128"/>
      <c r="F15" s="128"/>
      <c r="G15" s="128"/>
      <c r="H15" s="128"/>
      <c r="I15" s="128"/>
      <c r="J15" s="128"/>
      <c r="K15" s="128"/>
      <c r="L15" s="12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29" t="s">
        <v>6</v>
      </c>
      <c r="B16" s="129"/>
      <c r="C16" s="129"/>
      <c r="D16" s="129"/>
      <c r="E16" s="129"/>
      <c r="F16" s="129"/>
      <c r="G16" s="129"/>
      <c r="H16" s="129"/>
      <c r="I16" s="129"/>
      <c r="J16" s="129"/>
      <c r="K16" s="129"/>
      <c r="L16" s="129"/>
    </row>
    <row r="17" spans="1:12" ht="15.95" customHeight="1" x14ac:dyDescent="0.25"/>
    <row r="18" spans="1:12" ht="18.95" customHeight="1" x14ac:dyDescent="0.3">
      <c r="A18" s="136" t="s">
        <v>137</v>
      </c>
      <c r="B18" s="136"/>
      <c r="C18" s="136"/>
      <c r="D18" s="136"/>
      <c r="E18" s="136"/>
      <c r="F18" s="136"/>
      <c r="G18" s="136"/>
      <c r="H18" s="136"/>
      <c r="I18" s="136"/>
      <c r="J18" s="136"/>
      <c r="K18" s="136"/>
      <c r="L18" s="136"/>
    </row>
    <row r="19" spans="1:12" ht="15.95" customHeight="1" x14ac:dyDescent="0.25"/>
    <row r="20" spans="1:12" ht="15.95" customHeight="1" thickBot="1" x14ac:dyDescent="0.3">
      <c r="A20" s="161" t="s">
        <v>138</v>
      </c>
      <c r="B20" s="161"/>
      <c r="C20" s="161"/>
      <c r="D20" s="161"/>
      <c r="E20" s="161" t="s">
        <v>139</v>
      </c>
      <c r="F20" s="161"/>
    </row>
    <row r="21" spans="1:12" ht="15.95" customHeight="1" thickBot="1" x14ac:dyDescent="0.3">
      <c r="A21" s="156" t="s">
        <v>140</v>
      </c>
      <c r="B21" s="156"/>
      <c r="C21" s="156"/>
      <c r="D21" s="156"/>
      <c r="E21" s="162">
        <v>902218</v>
      </c>
      <c r="F21" s="162"/>
      <c r="H21" s="161" t="s">
        <v>141</v>
      </c>
      <c r="I21" s="161"/>
      <c r="J21" s="161"/>
    </row>
    <row r="22" spans="1:12" ht="15.95" customHeight="1" thickBot="1" x14ac:dyDescent="0.3">
      <c r="A22" s="152" t="s">
        <v>142</v>
      </c>
      <c r="B22" s="152"/>
      <c r="C22" s="152"/>
      <c r="D22" s="152"/>
      <c r="E22" s="153"/>
      <c r="F22" s="153"/>
      <c r="G22" s="65"/>
      <c r="H22" s="143" t="s">
        <v>143</v>
      </c>
      <c r="I22" s="143"/>
      <c r="J22" s="143"/>
      <c r="K22" s="158" t="s">
        <v>144</v>
      </c>
      <c r="L22" s="158"/>
    </row>
    <row r="23" spans="1:12" ht="32.1" customHeight="1" thickBot="1" x14ac:dyDescent="0.3">
      <c r="A23" s="152" t="s">
        <v>145</v>
      </c>
      <c r="B23" s="152"/>
      <c r="C23" s="152"/>
      <c r="D23" s="152"/>
      <c r="E23" s="157">
        <v>20</v>
      </c>
      <c r="F23" s="157"/>
      <c r="G23" s="65"/>
      <c r="H23" s="143" t="s">
        <v>146</v>
      </c>
      <c r="I23" s="143"/>
      <c r="J23" s="143"/>
      <c r="K23" s="158" t="s">
        <v>144</v>
      </c>
      <c r="L23" s="158"/>
    </row>
    <row r="24" spans="1:12" ht="48" customHeight="1" thickBot="1" x14ac:dyDescent="0.3">
      <c r="A24" s="154" t="s">
        <v>147</v>
      </c>
      <c r="B24" s="154"/>
      <c r="C24" s="154"/>
      <c r="D24" s="154"/>
      <c r="E24" s="157">
        <v>1</v>
      </c>
      <c r="F24" s="157"/>
      <c r="G24" s="65"/>
      <c r="H24" s="143" t="s">
        <v>148</v>
      </c>
      <c r="I24" s="143"/>
      <c r="J24" s="143"/>
      <c r="K24" s="160">
        <v>-843430.8</v>
      </c>
      <c r="L24" s="160"/>
    </row>
    <row r="25" spans="1:12" ht="15.95" customHeight="1" thickBot="1" x14ac:dyDescent="0.3">
      <c r="A25" s="156" t="s">
        <v>149</v>
      </c>
      <c r="B25" s="156"/>
      <c r="C25" s="156"/>
      <c r="D25" s="156"/>
      <c r="E25" s="153"/>
      <c r="F25" s="153"/>
    </row>
    <row r="26" spans="1:12" ht="15.95" customHeight="1" thickBot="1" x14ac:dyDescent="0.3">
      <c r="A26" s="152" t="s">
        <v>150</v>
      </c>
      <c r="B26" s="152"/>
      <c r="C26" s="152"/>
      <c r="D26" s="152"/>
      <c r="E26" s="157">
        <v>2</v>
      </c>
      <c r="F26" s="157"/>
      <c r="H26" s="159" t="s">
        <v>151</v>
      </c>
      <c r="I26" s="159"/>
      <c r="J26" s="159"/>
      <c r="K26" s="159"/>
      <c r="L26" s="159"/>
    </row>
    <row r="27" spans="1:12" ht="15.95" customHeight="1" thickBot="1" x14ac:dyDescent="0.3">
      <c r="A27" s="152" t="s">
        <v>152</v>
      </c>
      <c r="B27" s="152"/>
      <c r="C27" s="152"/>
      <c r="D27" s="152"/>
      <c r="E27" s="153"/>
      <c r="F27" s="153"/>
    </row>
    <row r="28" spans="1:12" ht="32.1" customHeight="1" thickBot="1" x14ac:dyDescent="0.3">
      <c r="A28" s="152" t="s">
        <v>153</v>
      </c>
      <c r="B28" s="152"/>
      <c r="C28" s="152"/>
      <c r="D28" s="152"/>
      <c r="E28" s="153"/>
      <c r="F28" s="153"/>
    </row>
    <row r="29" spans="1:12" ht="15.95" customHeight="1" thickBot="1" x14ac:dyDescent="0.3">
      <c r="A29" s="152" t="s">
        <v>154</v>
      </c>
      <c r="B29" s="152"/>
      <c r="C29" s="152"/>
      <c r="D29" s="152"/>
      <c r="E29" s="157">
        <v>2</v>
      </c>
      <c r="F29" s="157"/>
    </row>
    <row r="30" spans="1:12" ht="15.95" customHeight="1" thickBot="1" x14ac:dyDescent="0.3">
      <c r="A30" s="152" t="s">
        <v>155</v>
      </c>
      <c r="B30" s="152"/>
      <c r="C30" s="152"/>
      <c r="D30" s="152"/>
      <c r="E30" s="153"/>
      <c r="F30" s="153"/>
    </row>
    <row r="31" spans="1:12" ht="15.95" customHeight="1" thickBot="1" x14ac:dyDescent="0.3">
      <c r="A31" s="152"/>
      <c r="B31" s="152"/>
      <c r="C31" s="152"/>
      <c r="D31" s="152"/>
      <c r="E31" s="158"/>
      <c r="F31" s="158"/>
    </row>
    <row r="32" spans="1:12" ht="15.95" customHeight="1" thickBot="1" x14ac:dyDescent="0.3">
      <c r="A32" s="154" t="s">
        <v>156</v>
      </c>
      <c r="B32" s="154"/>
      <c r="C32" s="154"/>
      <c r="D32" s="154"/>
      <c r="E32" s="157">
        <v>20</v>
      </c>
      <c r="F32" s="157"/>
    </row>
    <row r="33" spans="1:39" ht="15.95" customHeight="1" thickBot="1" x14ac:dyDescent="0.3">
      <c r="A33" s="156"/>
      <c r="B33" s="156"/>
      <c r="C33" s="156"/>
      <c r="D33" s="156"/>
      <c r="E33" s="158"/>
      <c r="F33" s="158"/>
    </row>
    <row r="34" spans="1:39" ht="15.95" customHeight="1" thickBot="1" x14ac:dyDescent="0.3">
      <c r="A34" s="152" t="s">
        <v>157</v>
      </c>
      <c r="B34" s="152"/>
      <c r="C34" s="152"/>
      <c r="D34" s="152"/>
      <c r="E34" s="153"/>
      <c r="F34" s="153"/>
    </row>
    <row r="35" spans="1:39" ht="15.95" customHeight="1" thickBot="1" x14ac:dyDescent="0.3">
      <c r="A35" s="154" t="s">
        <v>158</v>
      </c>
      <c r="B35" s="154"/>
      <c r="C35" s="154"/>
      <c r="D35" s="154"/>
      <c r="E35" s="153"/>
      <c r="F35" s="153"/>
    </row>
    <row r="36" spans="1:39" ht="15.95" customHeight="1" thickBot="1" x14ac:dyDescent="0.3">
      <c r="A36" s="156" t="s">
        <v>159</v>
      </c>
      <c r="B36" s="156"/>
      <c r="C36" s="156"/>
      <c r="D36" s="156"/>
      <c r="E36" s="157">
        <v>8</v>
      </c>
      <c r="F36" s="157"/>
    </row>
    <row r="37" spans="1:39" ht="15.95" customHeight="1" thickBot="1" x14ac:dyDescent="0.3">
      <c r="A37" s="152" t="s">
        <v>160</v>
      </c>
      <c r="B37" s="152"/>
      <c r="C37" s="152"/>
      <c r="D37" s="152"/>
      <c r="E37" s="157">
        <v>8</v>
      </c>
      <c r="F37" s="157"/>
    </row>
    <row r="38" spans="1:39" ht="15.95" customHeight="1" thickBot="1" x14ac:dyDescent="0.3">
      <c r="A38" s="152" t="s">
        <v>161</v>
      </c>
      <c r="B38" s="152"/>
      <c r="C38" s="152"/>
      <c r="D38" s="152"/>
      <c r="E38" s="157">
        <v>8</v>
      </c>
      <c r="F38" s="157"/>
    </row>
    <row r="39" spans="1:39" ht="15.95" customHeight="1" thickBot="1" x14ac:dyDescent="0.3">
      <c r="A39" s="152" t="s">
        <v>162</v>
      </c>
      <c r="B39" s="152"/>
      <c r="C39" s="152"/>
      <c r="D39" s="152"/>
      <c r="E39" s="157">
        <v>100</v>
      </c>
      <c r="F39" s="157"/>
    </row>
    <row r="40" spans="1:39" ht="15.95" customHeight="1" thickBot="1" x14ac:dyDescent="0.3">
      <c r="A40" s="152" t="s">
        <v>163</v>
      </c>
      <c r="B40" s="152"/>
      <c r="C40" s="152"/>
      <c r="D40" s="152"/>
      <c r="E40" s="157">
        <v>12</v>
      </c>
      <c r="F40" s="157"/>
    </row>
    <row r="41" spans="1:39" ht="15.95" customHeight="1" thickBot="1" x14ac:dyDescent="0.3">
      <c r="A41" s="152" t="s">
        <v>164</v>
      </c>
      <c r="B41" s="152"/>
      <c r="C41" s="152"/>
      <c r="D41" s="152"/>
      <c r="E41" s="153"/>
      <c r="F41" s="153"/>
    </row>
    <row r="42" spans="1:39" ht="15.95" customHeight="1" thickBot="1" x14ac:dyDescent="0.3">
      <c r="A42" s="154" t="s">
        <v>165</v>
      </c>
      <c r="B42" s="154"/>
      <c r="C42" s="154"/>
      <c r="D42" s="154"/>
      <c r="E42" s="155">
        <v>6.4</v>
      </c>
      <c r="F42" s="155"/>
    </row>
    <row r="43" spans="1:39" ht="15.95" customHeight="1" x14ac:dyDescent="0.25">
      <c r="A43" s="156" t="s">
        <v>166</v>
      </c>
      <c r="B43" s="156"/>
      <c r="C43" s="156"/>
      <c r="D43" s="156"/>
      <c r="E43" s="150" t="s">
        <v>477</v>
      </c>
      <c r="F43" s="150"/>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64"/>
      <c r="AJ43" s="64"/>
      <c r="AK43" s="64"/>
      <c r="AL43" s="64"/>
      <c r="AM43" s="64" t="s">
        <v>167</v>
      </c>
    </row>
    <row r="44" spans="1:39" ht="15.95" customHeight="1" x14ac:dyDescent="0.25">
      <c r="A44" s="146" t="s">
        <v>168</v>
      </c>
      <c r="B44" s="146"/>
      <c r="C44" s="146"/>
      <c r="D44" s="146"/>
      <c r="E44" s="147"/>
      <c r="F44" s="147"/>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63"/>
      <c r="AC44" s="63"/>
      <c r="AD44" s="63"/>
      <c r="AE44" s="63"/>
      <c r="AF44" s="63"/>
      <c r="AG44" s="63"/>
      <c r="AH44" s="63"/>
      <c r="AI44" s="62"/>
      <c r="AJ44" s="62"/>
      <c r="AK44" s="62"/>
      <c r="AL44" s="62"/>
      <c r="AM44" s="63"/>
    </row>
    <row r="45" spans="1:39" ht="15.95" customHeight="1" x14ac:dyDescent="0.25">
      <c r="A45" s="146" t="s">
        <v>169</v>
      </c>
      <c r="B45" s="146"/>
      <c r="C45" s="146"/>
      <c r="D45" s="146"/>
      <c r="E45" s="147"/>
      <c r="F45" s="147"/>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63"/>
      <c r="AC45" s="63"/>
      <c r="AD45" s="63"/>
      <c r="AE45" s="63"/>
      <c r="AF45" s="63"/>
      <c r="AG45" s="63"/>
      <c r="AH45" s="63"/>
      <c r="AI45" s="62"/>
      <c r="AJ45" s="62"/>
      <c r="AK45" s="62"/>
      <c r="AL45" s="62"/>
      <c r="AM45" s="63"/>
    </row>
    <row r="46" spans="1:39" ht="15.95" customHeight="1" x14ac:dyDescent="0.25">
      <c r="A46" s="146" t="s">
        <v>170</v>
      </c>
      <c r="B46" s="146"/>
      <c r="C46" s="146"/>
      <c r="D46" s="146"/>
      <c r="E46" s="147"/>
      <c r="F46" s="147"/>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2"/>
      <c r="AJ46" s="62"/>
      <c r="AK46" s="62"/>
      <c r="AL46" s="62"/>
      <c r="AM46" s="63"/>
    </row>
    <row r="47" spans="1:39" ht="15.95" customHeight="1" thickBot="1" x14ac:dyDescent="0.3"/>
    <row r="48" spans="1:39" ht="15.95" customHeight="1" x14ac:dyDescent="0.25">
      <c r="A48" s="151" t="s">
        <v>171</v>
      </c>
      <c r="B48" s="151"/>
      <c r="C48" s="151"/>
      <c r="D48" s="151"/>
      <c r="E48" s="150" t="s">
        <v>477</v>
      </c>
      <c r="F48" s="150"/>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64"/>
      <c r="AJ48" s="64"/>
      <c r="AK48" s="64"/>
      <c r="AL48" s="64"/>
      <c r="AM48" s="64" t="s">
        <v>167</v>
      </c>
    </row>
    <row r="49" spans="1:39" ht="15.95" customHeight="1" x14ac:dyDescent="0.25">
      <c r="A49" s="146" t="s">
        <v>172</v>
      </c>
      <c r="B49" s="146"/>
      <c r="C49" s="146"/>
      <c r="D49" s="146"/>
      <c r="E49" s="147"/>
      <c r="F49" s="147"/>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2"/>
      <c r="AJ49" s="62"/>
      <c r="AK49" s="62"/>
      <c r="AL49" s="62"/>
      <c r="AM49" s="63"/>
    </row>
    <row r="50" spans="1:39" ht="15.95" customHeight="1" x14ac:dyDescent="0.25">
      <c r="A50" s="146" t="s">
        <v>173</v>
      </c>
      <c r="B50" s="146"/>
      <c r="C50" s="146"/>
      <c r="D50" s="146"/>
      <c r="E50" s="147"/>
      <c r="F50" s="147"/>
      <c r="G50" s="12">
        <v>23001</v>
      </c>
      <c r="H50" s="12">
        <v>242867</v>
      </c>
      <c r="I50" s="63"/>
      <c r="J50" s="12">
        <v>650338</v>
      </c>
      <c r="K50" s="12">
        <v>492330</v>
      </c>
      <c r="L50" s="63"/>
      <c r="M50" s="63"/>
      <c r="N50" s="63"/>
      <c r="O50" s="63"/>
      <c r="P50" s="63"/>
      <c r="Q50" s="63"/>
      <c r="R50" s="63"/>
      <c r="S50" s="63"/>
      <c r="T50" s="63"/>
      <c r="U50" s="63"/>
      <c r="V50" s="63"/>
      <c r="W50" s="63"/>
      <c r="X50" s="63"/>
      <c r="Y50" s="63"/>
      <c r="Z50" s="63"/>
      <c r="AA50" s="63"/>
      <c r="AB50" s="63"/>
      <c r="AC50" s="63"/>
      <c r="AD50" s="63"/>
      <c r="AE50" s="63"/>
      <c r="AF50" s="63"/>
      <c r="AG50" s="63"/>
      <c r="AH50" s="63"/>
      <c r="AI50" s="62"/>
      <c r="AJ50" s="62"/>
      <c r="AK50" s="62"/>
      <c r="AL50" s="62"/>
      <c r="AM50" s="12">
        <v>1408536</v>
      </c>
    </row>
    <row r="51" spans="1:39" ht="15.95" customHeight="1" x14ac:dyDescent="0.25">
      <c r="A51" s="146" t="s">
        <v>174</v>
      </c>
      <c r="B51" s="146"/>
      <c r="C51" s="146"/>
      <c r="D51" s="146"/>
      <c r="E51" s="147"/>
      <c r="F51" s="147"/>
      <c r="G51" s="63"/>
      <c r="H51" s="63"/>
      <c r="I51" s="63"/>
      <c r="J51" s="63"/>
      <c r="K51" s="12">
        <v>281707</v>
      </c>
      <c r="L51" s="12">
        <v>281707</v>
      </c>
      <c r="M51" s="12">
        <v>281707</v>
      </c>
      <c r="N51" s="12">
        <v>281707</v>
      </c>
      <c r="O51" s="12">
        <v>281707</v>
      </c>
      <c r="P51" s="63"/>
      <c r="Q51" s="63"/>
      <c r="R51" s="63"/>
      <c r="S51" s="63"/>
      <c r="T51" s="63"/>
      <c r="U51" s="63"/>
      <c r="V51" s="63"/>
      <c r="W51" s="63"/>
      <c r="X51" s="63"/>
      <c r="Y51" s="63"/>
      <c r="Z51" s="63"/>
      <c r="AA51" s="63"/>
      <c r="AB51" s="63"/>
      <c r="AC51" s="63"/>
      <c r="AD51" s="63"/>
      <c r="AE51" s="63"/>
      <c r="AF51" s="63"/>
      <c r="AG51" s="63"/>
      <c r="AH51" s="63"/>
      <c r="AI51" s="62"/>
      <c r="AJ51" s="62"/>
      <c r="AK51" s="62"/>
      <c r="AL51" s="62"/>
      <c r="AM51" s="12">
        <v>1408536</v>
      </c>
    </row>
    <row r="52" spans="1:39" ht="15.95" customHeight="1" x14ac:dyDescent="0.25">
      <c r="A52" s="146" t="s">
        <v>175</v>
      </c>
      <c r="B52" s="146"/>
      <c r="C52" s="146"/>
      <c r="D52" s="146"/>
      <c r="E52" s="147"/>
      <c r="F52" s="147"/>
      <c r="G52" s="12">
        <v>1840</v>
      </c>
      <c r="H52" s="12">
        <v>21269</v>
      </c>
      <c r="I52" s="12">
        <v>21269</v>
      </c>
      <c r="J52" s="12">
        <v>73296</v>
      </c>
      <c r="K52" s="12">
        <v>90146</v>
      </c>
      <c r="L52" s="12">
        <v>67610</v>
      </c>
      <c r="M52" s="12">
        <v>45073</v>
      </c>
      <c r="N52" s="12">
        <v>22537</v>
      </c>
      <c r="O52" s="63"/>
      <c r="P52" s="63"/>
      <c r="Q52" s="63"/>
      <c r="R52" s="63"/>
      <c r="S52" s="63"/>
      <c r="T52" s="63"/>
      <c r="U52" s="63"/>
      <c r="V52" s="63"/>
      <c r="W52" s="63"/>
      <c r="X52" s="63"/>
      <c r="Y52" s="63"/>
      <c r="Z52" s="63"/>
      <c r="AA52" s="63"/>
      <c r="AB52" s="63"/>
      <c r="AC52" s="63"/>
      <c r="AD52" s="63"/>
      <c r="AE52" s="63"/>
      <c r="AF52" s="63"/>
      <c r="AG52" s="63"/>
      <c r="AH52" s="63"/>
      <c r="AI52" s="62"/>
      <c r="AJ52" s="62"/>
      <c r="AK52" s="62"/>
      <c r="AL52" s="62"/>
      <c r="AM52" s="12">
        <v>343041</v>
      </c>
    </row>
    <row r="53" spans="1:39" ht="15.95" customHeight="1" thickBot="1" x14ac:dyDescent="0.3"/>
    <row r="54" spans="1:39" ht="15.95" customHeight="1" x14ac:dyDescent="0.25">
      <c r="A54" s="151" t="s">
        <v>176</v>
      </c>
      <c r="B54" s="151"/>
      <c r="C54" s="151"/>
      <c r="D54" s="151"/>
      <c r="E54" s="150" t="s">
        <v>477</v>
      </c>
      <c r="F54" s="150"/>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64"/>
      <c r="AJ54" s="64"/>
      <c r="AK54" s="64"/>
      <c r="AL54" s="64"/>
      <c r="AM54" s="64" t="s">
        <v>167</v>
      </c>
    </row>
    <row r="55" spans="1:39" ht="15.95" customHeight="1" x14ac:dyDescent="0.25">
      <c r="A55" s="146" t="s">
        <v>177</v>
      </c>
      <c r="B55" s="146"/>
      <c r="C55" s="146"/>
      <c r="D55" s="146"/>
      <c r="E55" s="147"/>
      <c r="F55" s="147"/>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2"/>
      <c r="AJ55" s="62"/>
      <c r="AK55" s="62"/>
      <c r="AL55" s="62"/>
      <c r="AM55" s="63"/>
    </row>
    <row r="56" spans="1:39" ht="15.95" customHeight="1" x14ac:dyDescent="0.25">
      <c r="A56" s="146" t="s">
        <v>178</v>
      </c>
      <c r="B56" s="146"/>
      <c r="C56" s="146"/>
      <c r="D56" s="146"/>
      <c r="E56" s="147"/>
      <c r="F56" s="147"/>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2"/>
      <c r="AJ56" s="62"/>
      <c r="AK56" s="62"/>
      <c r="AL56" s="62"/>
      <c r="AM56" s="63"/>
    </row>
    <row r="57" spans="1:39" ht="15.95" customHeight="1" x14ac:dyDescent="0.25">
      <c r="A57" s="146" t="s">
        <v>179</v>
      </c>
      <c r="B57" s="146"/>
      <c r="C57" s="146"/>
      <c r="D57" s="146"/>
      <c r="E57" s="147"/>
      <c r="F57" s="147"/>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2"/>
      <c r="AJ57" s="62"/>
      <c r="AK57" s="62"/>
      <c r="AL57" s="62"/>
      <c r="AM57" s="63"/>
    </row>
    <row r="58" spans="1:39" ht="15.95" customHeight="1" x14ac:dyDescent="0.25">
      <c r="A58" s="146" t="s">
        <v>180</v>
      </c>
      <c r="B58" s="146"/>
      <c r="C58" s="146"/>
      <c r="D58" s="146"/>
      <c r="E58" s="147"/>
      <c r="F58" s="147"/>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2"/>
      <c r="AJ58" s="62"/>
      <c r="AK58" s="62"/>
      <c r="AL58" s="62"/>
      <c r="AM58" s="63"/>
    </row>
    <row r="59" spans="1:39" ht="32.1" customHeight="1" x14ac:dyDescent="0.25">
      <c r="A59" s="146" t="s">
        <v>181</v>
      </c>
      <c r="B59" s="146"/>
      <c r="C59" s="146"/>
      <c r="D59" s="146"/>
      <c r="E59" s="147"/>
      <c r="F59" s="147"/>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2"/>
      <c r="AJ59" s="62"/>
      <c r="AK59" s="62"/>
      <c r="AL59" s="62"/>
      <c r="AM59" s="63"/>
    </row>
    <row r="60" spans="1:39" ht="15.95" customHeight="1" x14ac:dyDescent="0.25">
      <c r="A60" s="146" t="s">
        <v>182</v>
      </c>
      <c r="B60" s="146"/>
      <c r="C60" s="146"/>
      <c r="D60" s="146"/>
      <c r="E60" s="147"/>
      <c r="F60" s="147"/>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2"/>
      <c r="AJ60" s="62"/>
      <c r="AK60" s="62"/>
      <c r="AL60" s="62"/>
      <c r="AM60" s="63"/>
    </row>
    <row r="61" spans="1:39" ht="15.95" customHeight="1" x14ac:dyDescent="0.25">
      <c r="A61" s="146" t="s">
        <v>183</v>
      </c>
      <c r="B61" s="146"/>
      <c r="C61" s="146"/>
      <c r="D61" s="146"/>
      <c r="E61" s="147"/>
      <c r="F61" s="147"/>
      <c r="G61" s="12">
        <v>-2201</v>
      </c>
      <c r="H61" s="12">
        <v>-11078</v>
      </c>
      <c r="I61" s="12">
        <v>-11078</v>
      </c>
      <c r="J61" s="12">
        <v>-38175</v>
      </c>
      <c r="K61" s="12">
        <v>-58689</v>
      </c>
      <c r="L61" s="12">
        <v>-58689</v>
      </c>
      <c r="M61" s="12">
        <v>-58689</v>
      </c>
      <c r="N61" s="12">
        <v>-58689</v>
      </c>
      <c r="O61" s="12">
        <v>-58689</v>
      </c>
      <c r="P61" s="12">
        <v>-58689</v>
      </c>
      <c r="Q61" s="12">
        <v>-58689</v>
      </c>
      <c r="R61" s="12">
        <v>-58689</v>
      </c>
      <c r="S61" s="12">
        <v>-58689</v>
      </c>
      <c r="T61" s="12">
        <v>-58689</v>
      </c>
      <c r="U61" s="12">
        <v>-58689</v>
      </c>
      <c r="V61" s="12">
        <v>-58689</v>
      </c>
      <c r="W61" s="12">
        <v>-58689</v>
      </c>
      <c r="X61" s="12">
        <v>-58689</v>
      </c>
      <c r="Y61" s="12">
        <v>-58689</v>
      </c>
      <c r="Z61" s="12">
        <v>-58689</v>
      </c>
      <c r="AA61" s="12">
        <v>-58689</v>
      </c>
      <c r="AB61" s="63"/>
      <c r="AC61" s="63"/>
      <c r="AD61" s="63"/>
      <c r="AE61" s="63"/>
      <c r="AF61" s="63"/>
      <c r="AG61" s="63"/>
      <c r="AH61" s="63"/>
      <c r="AI61" s="62"/>
      <c r="AJ61" s="62"/>
      <c r="AK61" s="62"/>
      <c r="AL61" s="62"/>
      <c r="AM61" s="12">
        <v>-1060245</v>
      </c>
    </row>
    <row r="62" spans="1:39" ht="15.95" customHeight="1" x14ac:dyDescent="0.25">
      <c r="A62" s="146" t="s">
        <v>184</v>
      </c>
      <c r="B62" s="146"/>
      <c r="C62" s="146"/>
      <c r="D62" s="146"/>
      <c r="E62" s="147"/>
      <c r="F62" s="147"/>
      <c r="G62" s="12">
        <v>-2201</v>
      </c>
      <c r="H62" s="12">
        <v>-11078</v>
      </c>
      <c r="I62" s="12">
        <v>-11078</v>
      </c>
      <c r="J62" s="12">
        <v>-38175</v>
      </c>
      <c r="K62" s="12">
        <v>-58689</v>
      </c>
      <c r="L62" s="12">
        <v>-58689</v>
      </c>
      <c r="M62" s="12">
        <v>-58689</v>
      </c>
      <c r="N62" s="12">
        <v>-58689</v>
      </c>
      <c r="O62" s="12">
        <v>-58689</v>
      </c>
      <c r="P62" s="12">
        <v>-58689</v>
      </c>
      <c r="Q62" s="12">
        <v>-58689</v>
      </c>
      <c r="R62" s="12">
        <v>-58689</v>
      </c>
      <c r="S62" s="12">
        <v>-58689</v>
      </c>
      <c r="T62" s="12">
        <v>-58689</v>
      </c>
      <c r="U62" s="12">
        <v>-58689</v>
      </c>
      <c r="V62" s="12">
        <v>-58689</v>
      </c>
      <c r="W62" s="12">
        <v>-58689</v>
      </c>
      <c r="X62" s="12">
        <v>-58689</v>
      </c>
      <c r="Y62" s="12">
        <v>-58689</v>
      </c>
      <c r="Z62" s="12">
        <v>-58689</v>
      </c>
      <c r="AA62" s="12">
        <v>-58689</v>
      </c>
      <c r="AB62" s="63"/>
      <c r="AC62" s="63"/>
      <c r="AD62" s="63"/>
      <c r="AE62" s="63"/>
      <c r="AF62" s="63"/>
      <c r="AG62" s="63"/>
      <c r="AH62" s="63"/>
      <c r="AI62" s="62"/>
      <c r="AJ62" s="62"/>
      <c r="AK62" s="62"/>
      <c r="AL62" s="62"/>
      <c r="AM62" s="12">
        <v>-1060245</v>
      </c>
    </row>
    <row r="63" spans="1:39" ht="15.95" customHeight="1" x14ac:dyDescent="0.25">
      <c r="A63" s="146" t="s">
        <v>185</v>
      </c>
      <c r="B63" s="146"/>
      <c r="C63" s="146"/>
      <c r="D63" s="146"/>
      <c r="E63" s="147"/>
      <c r="F63" s="147"/>
      <c r="G63" s="12">
        <v>-1840</v>
      </c>
      <c r="H63" s="12">
        <v>-21269</v>
      </c>
      <c r="I63" s="12">
        <v>-21269</v>
      </c>
      <c r="J63" s="12">
        <v>-73296</v>
      </c>
      <c r="K63" s="12">
        <v>-90146</v>
      </c>
      <c r="L63" s="12">
        <v>-67610</v>
      </c>
      <c r="M63" s="12">
        <v>-45073</v>
      </c>
      <c r="N63" s="12">
        <v>-22537</v>
      </c>
      <c r="O63" s="63"/>
      <c r="P63" s="63"/>
      <c r="Q63" s="63"/>
      <c r="R63" s="63"/>
      <c r="S63" s="63"/>
      <c r="T63" s="63"/>
      <c r="U63" s="63"/>
      <c r="V63" s="63"/>
      <c r="W63" s="63"/>
      <c r="X63" s="63"/>
      <c r="Y63" s="63"/>
      <c r="Z63" s="63"/>
      <c r="AA63" s="63"/>
      <c r="AB63" s="63"/>
      <c r="AC63" s="63"/>
      <c r="AD63" s="63"/>
      <c r="AE63" s="63"/>
      <c r="AF63" s="63"/>
      <c r="AG63" s="63"/>
      <c r="AH63" s="63"/>
      <c r="AI63" s="62"/>
      <c r="AJ63" s="62"/>
      <c r="AK63" s="62"/>
      <c r="AL63" s="62"/>
      <c r="AM63" s="12">
        <v>-343041</v>
      </c>
    </row>
    <row r="64" spans="1:39" ht="15.95" customHeight="1" x14ac:dyDescent="0.25">
      <c r="A64" s="146" t="s">
        <v>186</v>
      </c>
      <c r="B64" s="146"/>
      <c r="C64" s="146"/>
      <c r="D64" s="146"/>
      <c r="E64" s="147"/>
      <c r="F64" s="147"/>
      <c r="G64" s="12">
        <v>-4041</v>
      </c>
      <c r="H64" s="12">
        <v>-32347</v>
      </c>
      <c r="I64" s="12">
        <v>-32347</v>
      </c>
      <c r="J64" s="12">
        <v>-111472</v>
      </c>
      <c r="K64" s="12">
        <v>-148835</v>
      </c>
      <c r="L64" s="12">
        <v>-126299</v>
      </c>
      <c r="M64" s="12">
        <v>-103762</v>
      </c>
      <c r="N64" s="12">
        <v>-81226</v>
      </c>
      <c r="O64" s="12">
        <v>-58689</v>
      </c>
      <c r="P64" s="12">
        <v>-58689</v>
      </c>
      <c r="Q64" s="12">
        <v>-58689</v>
      </c>
      <c r="R64" s="12">
        <v>-58689</v>
      </c>
      <c r="S64" s="12">
        <v>-58689</v>
      </c>
      <c r="T64" s="12">
        <v>-58689</v>
      </c>
      <c r="U64" s="12">
        <v>-58689</v>
      </c>
      <c r="V64" s="12">
        <v>-58689</v>
      </c>
      <c r="W64" s="12">
        <v>-58689</v>
      </c>
      <c r="X64" s="12">
        <v>-58689</v>
      </c>
      <c r="Y64" s="12">
        <v>-58689</v>
      </c>
      <c r="Z64" s="12">
        <v>-58689</v>
      </c>
      <c r="AA64" s="12">
        <v>-58689</v>
      </c>
      <c r="AB64" s="63"/>
      <c r="AC64" s="63"/>
      <c r="AD64" s="63"/>
      <c r="AE64" s="63"/>
      <c r="AF64" s="63"/>
      <c r="AG64" s="63"/>
      <c r="AH64" s="63"/>
      <c r="AI64" s="62"/>
      <c r="AJ64" s="62"/>
      <c r="AK64" s="62"/>
      <c r="AL64" s="62"/>
      <c r="AM64" s="12">
        <v>-1403286</v>
      </c>
    </row>
    <row r="65" spans="1:39" ht="15.95" customHeight="1" x14ac:dyDescent="0.25">
      <c r="A65" s="146" t="s">
        <v>187</v>
      </c>
      <c r="B65" s="146"/>
      <c r="C65" s="146"/>
      <c r="D65" s="146"/>
      <c r="E65" s="147"/>
      <c r="F65" s="147"/>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2"/>
      <c r="AJ65" s="62"/>
      <c r="AK65" s="62"/>
      <c r="AL65" s="62"/>
      <c r="AM65" s="63"/>
    </row>
    <row r="66" spans="1:39" ht="15.95" customHeight="1" x14ac:dyDescent="0.25">
      <c r="A66" s="146" t="s">
        <v>188</v>
      </c>
      <c r="B66" s="146"/>
      <c r="C66" s="146"/>
      <c r="D66" s="146"/>
      <c r="E66" s="147"/>
      <c r="F66" s="147"/>
      <c r="G66" s="12">
        <v>-4041</v>
      </c>
      <c r="H66" s="12">
        <v>-32347</v>
      </c>
      <c r="I66" s="12">
        <v>-32347</v>
      </c>
      <c r="J66" s="12">
        <v>-111472</v>
      </c>
      <c r="K66" s="12">
        <v>-148835</v>
      </c>
      <c r="L66" s="12">
        <v>-126299</v>
      </c>
      <c r="M66" s="12">
        <v>-103762</v>
      </c>
      <c r="N66" s="12">
        <v>-81226</v>
      </c>
      <c r="O66" s="12">
        <v>-58689</v>
      </c>
      <c r="P66" s="12">
        <v>-58689</v>
      </c>
      <c r="Q66" s="12">
        <v>-58689</v>
      </c>
      <c r="R66" s="12">
        <v>-58689</v>
      </c>
      <c r="S66" s="12">
        <v>-58689</v>
      </c>
      <c r="T66" s="12">
        <v>-58689</v>
      </c>
      <c r="U66" s="12">
        <v>-58689</v>
      </c>
      <c r="V66" s="12">
        <v>-58689</v>
      </c>
      <c r="W66" s="12">
        <v>-58689</v>
      </c>
      <c r="X66" s="12">
        <v>-58689</v>
      </c>
      <c r="Y66" s="12">
        <v>-58689</v>
      </c>
      <c r="Z66" s="12">
        <v>-58689</v>
      </c>
      <c r="AA66" s="12">
        <v>-58689</v>
      </c>
      <c r="AB66" s="63"/>
      <c r="AC66" s="63"/>
      <c r="AD66" s="63"/>
      <c r="AE66" s="63"/>
      <c r="AF66" s="63"/>
      <c r="AG66" s="63"/>
      <c r="AH66" s="63"/>
      <c r="AI66" s="62"/>
      <c r="AJ66" s="62"/>
      <c r="AK66" s="62"/>
      <c r="AL66" s="62"/>
      <c r="AM66" s="12">
        <v>-1403286</v>
      </c>
    </row>
    <row r="67" spans="1:39" ht="15.95" customHeight="1" thickBot="1" x14ac:dyDescent="0.3"/>
    <row r="68" spans="1:39" ht="15.95" customHeight="1" x14ac:dyDescent="0.25">
      <c r="A68" s="149" t="s">
        <v>189</v>
      </c>
      <c r="B68" s="149"/>
      <c r="C68" s="149"/>
      <c r="D68" s="149"/>
      <c r="E68" s="150" t="s">
        <v>477</v>
      </c>
      <c r="F68" s="150"/>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64"/>
      <c r="AJ68" s="64"/>
      <c r="AK68" s="64"/>
      <c r="AL68" s="64"/>
      <c r="AM68" s="64" t="s">
        <v>167</v>
      </c>
    </row>
    <row r="69" spans="1:39" ht="15.95" customHeight="1" x14ac:dyDescent="0.25">
      <c r="A69" s="146" t="s">
        <v>184</v>
      </c>
      <c r="B69" s="146"/>
      <c r="C69" s="146"/>
      <c r="D69" s="146"/>
      <c r="E69" s="147"/>
      <c r="F69" s="147"/>
      <c r="G69" s="12">
        <v>-2201</v>
      </c>
      <c r="H69" s="12">
        <v>-11078</v>
      </c>
      <c r="I69" s="12">
        <v>-11078</v>
      </c>
      <c r="J69" s="12">
        <v>-38175</v>
      </c>
      <c r="K69" s="12">
        <v>-58689</v>
      </c>
      <c r="L69" s="12">
        <v>-58689</v>
      </c>
      <c r="M69" s="12">
        <v>-58689</v>
      </c>
      <c r="N69" s="12">
        <v>-58689</v>
      </c>
      <c r="O69" s="12">
        <v>-58689</v>
      </c>
      <c r="P69" s="12">
        <v>-58689</v>
      </c>
      <c r="Q69" s="12">
        <v>-58689</v>
      </c>
      <c r="R69" s="12">
        <v>-58689</v>
      </c>
      <c r="S69" s="12">
        <v>-58689</v>
      </c>
      <c r="T69" s="12">
        <v>-58689</v>
      </c>
      <c r="U69" s="12">
        <v>-58689</v>
      </c>
      <c r="V69" s="12">
        <v>-58689</v>
      </c>
      <c r="W69" s="12">
        <v>-58689</v>
      </c>
      <c r="X69" s="12">
        <v>-58689</v>
      </c>
      <c r="Y69" s="12">
        <v>-58689</v>
      </c>
      <c r="Z69" s="12">
        <v>-58689</v>
      </c>
      <c r="AA69" s="12">
        <v>-58689</v>
      </c>
      <c r="AB69" s="63"/>
      <c r="AC69" s="63"/>
      <c r="AD69" s="63"/>
      <c r="AE69" s="63"/>
      <c r="AF69" s="63"/>
      <c r="AG69" s="63"/>
      <c r="AH69" s="63"/>
      <c r="AI69" s="62"/>
      <c r="AJ69" s="62"/>
      <c r="AK69" s="62"/>
      <c r="AL69" s="62"/>
      <c r="AM69" s="12">
        <v>-1060245</v>
      </c>
    </row>
    <row r="70" spans="1:39" ht="15.95" customHeight="1" x14ac:dyDescent="0.25">
      <c r="A70" s="146" t="s">
        <v>183</v>
      </c>
      <c r="B70" s="146"/>
      <c r="C70" s="146"/>
      <c r="D70" s="146"/>
      <c r="E70" s="147"/>
      <c r="F70" s="147"/>
      <c r="G70" s="12">
        <v>2201</v>
      </c>
      <c r="H70" s="12">
        <v>11078</v>
      </c>
      <c r="I70" s="12">
        <v>11078</v>
      </c>
      <c r="J70" s="12">
        <v>38175</v>
      </c>
      <c r="K70" s="12">
        <v>58689</v>
      </c>
      <c r="L70" s="12">
        <v>58689</v>
      </c>
      <c r="M70" s="12">
        <v>58689</v>
      </c>
      <c r="N70" s="12">
        <v>58689</v>
      </c>
      <c r="O70" s="12">
        <v>58689</v>
      </c>
      <c r="P70" s="12">
        <v>58689</v>
      </c>
      <c r="Q70" s="12">
        <v>58689</v>
      </c>
      <c r="R70" s="12">
        <v>58689</v>
      </c>
      <c r="S70" s="12">
        <v>58689</v>
      </c>
      <c r="T70" s="12">
        <v>58689</v>
      </c>
      <c r="U70" s="12">
        <v>58689</v>
      </c>
      <c r="V70" s="12">
        <v>58689</v>
      </c>
      <c r="W70" s="12">
        <v>58689</v>
      </c>
      <c r="X70" s="12">
        <v>58689</v>
      </c>
      <c r="Y70" s="12">
        <v>58689</v>
      </c>
      <c r="Z70" s="12">
        <v>58689</v>
      </c>
      <c r="AA70" s="12">
        <v>58689</v>
      </c>
      <c r="AB70" s="63"/>
      <c r="AC70" s="63"/>
      <c r="AD70" s="63"/>
      <c r="AE70" s="63"/>
      <c r="AF70" s="63"/>
      <c r="AG70" s="63"/>
      <c r="AH70" s="63"/>
      <c r="AI70" s="62"/>
      <c r="AJ70" s="62"/>
      <c r="AK70" s="62"/>
      <c r="AL70" s="62"/>
      <c r="AM70" s="12">
        <v>1060245</v>
      </c>
    </row>
    <row r="71" spans="1:39" ht="15.95" customHeight="1" x14ac:dyDescent="0.25">
      <c r="A71" s="146" t="s">
        <v>185</v>
      </c>
      <c r="B71" s="146"/>
      <c r="C71" s="146"/>
      <c r="D71" s="146"/>
      <c r="E71" s="147"/>
      <c r="F71" s="147"/>
      <c r="G71" s="12">
        <v>-1840</v>
      </c>
      <c r="H71" s="12">
        <v>-21269</v>
      </c>
      <c r="I71" s="12">
        <v>-21269</v>
      </c>
      <c r="J71" s="12">
        <v>-73296</v>
      </c>
      <c r="K71" s="12">
        <v>-90146</v>
      </c>
      <c r="L71" s="12">
        <v>-67610</v>
      </c>
      <c r="M71" s="12">
        <v>-45073</v>
      </c>
      <c r="N71" s="12">
        <v>-22537</v>
      </c>
      <c r="O71" s="63"/>
      <c r="P71" s="63"/>
      <c r="Q71" s="63"/>
      <c r="R71" s="63"/>
      <c r="S71" s="63"/>
      <c r="T71" s="63"/>
      <c r="U71" s="63"/>
      <c r="V71" s="63"/>
      <c r="W71" s="63"/>
      <c r="X71" s="63"/>
      <c r="Y71" s="63"/>
      <c r="Z71" s="63"/>
      <c r="AA71" s="63"/>
      <c r="AB71" s="63"/>
      <c r="AC71" s="63"/>
      <c r="AD71" s="63"/>
      <c r="AE71" s="63"/>
      <c r="AF71" s="63"/>
      <c r="AG71" s="63"/>
      <c r="AH71" s="63"/>
      <c r="AI71" s="62"/>
      <c r="AJ71" s="62"/>
      <c r="AK71" s="62"/>
      <c r="AL71" s="62"/>
      <c r="AM71" s="12">
        <v>-343041</v>
      </c>
    </row>
    <row r="72" spans="1:39" ht="15.95" customHeight="1" x14ac:dyDescent="0.25">
      <c r="A72" s="146" t="s">
        <v>187</v>
      </c>
      <c r="B72" s="146"/>
      <c r="C72" s="146"/>
      <c r="D72" s="146"/>
      <c r="E72" s="147"/>
      <c r="F72" s="147"/>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2"/>
      <c r="AJ72" s="62"/>
      <c r="AK72" s="62"/>
      <c r="AL72" s="62"/>
      <c r="AM72" s="63"/>
    </row>
    <row r="73" spans="1:39" ht="15.95" customHeight="1" x14ac:dyDescent="0.25">
      <c r="A73" s="146" t="s">
        <v>190</v>
      </c>
      <c r="B73" s="146"/>
      <c r="C73" s="146"/>
      <c r="D73" s="146"/>
      <c r="E73" s="147"/>
      <c r="F73" s="147"/>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2"/>
      <c r="AJ73" s="62"/>
      <c r="AK73" s="62"/>
      <c r="AL73" s="62"/>
      <c r="AM73" s="63"/>
    </row>
    <row r="74" spans="1:39" ht="15.95" customHeight="1" x14ac:dyDescent="0.25">
      <c r="A74" s="146" t="s">
        <v>191</v>
      </c>
      <c r="B74" s="146"/>
      <c r="C74" s="146"/>
      <c r="D74" s="146"/>
      <c r="E74" s="147"/>
      <c r="F74" s="147"/>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2"/>
      <c r="AJ74" s="62"/>
      <c r="AK74" s="62"/>
      <c r="AL74" s="62"/>
      <c r="AM74" s="63"/>
    </row>
    <row r="75" spans="1:39" ht="15.95" customHeight="1" x14ac:dyDescent="0.25">
      <c r="A75" s="146" t="s">
        <v>192</v>
      </c>
      <c r="B75" s="146"/>
      <c r="C75" s="146"/>
      <c r="D75" s="146"/>
      <c r="E75" s="147"/>
      <c r="F75" s="147"/>
      <c r="G75" s="12">
        <v>-52823</v>
      </c>
      <c r="H75" s="12">
        <v>-213045</v>
      </c>
      <c r="I75" s="63"/>
      <c r="J75" s="12">
        <v>-650338</v>
      </c>
      <c r="K75" s="12">
        <v>-492330</v>
      </c>
      <c r="L75" s="63"/>
      <c r="M75" s="63"/>
      <c r="N75" s="63"/>
      <c r="O75" s="63"/>
      <c r="P75" s="63"/>
      <c r="Q75" s="63"/>
      <c r="R75" s="63"/>
      <c r="S75" s="63"/>
      <c r="T75" s="63"/>
      <c r="U75" s="63"/>
      <c r="V75" s="63"/>
      <c r="W75" s="63"/>
      <c r="X75" s="63"/>
      <c r="Y75" s="63"/>
      <c r="Z75" s="63"/>
      <c r="AA75" s="63"/>
      <c r="AB75" s="63"/>
      <c r="AC75" s="63"/>
      <c r="AD75" s="63"/>
      <c r="AE75" s="63"/>
      <c r="AF75" s="63"/>
      <c r="AG75" s="63"/>
      <c r="AH75" s="63"/>
      <c r="AI75" s="62"/>
      <c r="AJ75" s="62"/>
      <c r="AK75" s="62"/>
      <c r="AL75" s="62"/>
      <c r="AM75" s="12">
        <v>-1408536</v>
      </c>
    </row>
    <row r="76" spans="1:39" ht="15.95" customHeight="1" x14ac:dyDescent="0.25">
      <c r="A76" s="146" t="s">
        <v>193</v>
      </c>
      <c r="B76" s="146"/>
      <c r="C76" s="146"/>
      <c r="D76" s="146"/>
      <c r="E76" s="147"/>
      <c r="F76" s="147"/>
      <c r="G76" s="12">
        <v>23001</v>
      </c>
      <c r="H76" s="12">
        <v>242867</v>
      </c>
      <c r="I76" s="63"/>
      <c r="J76" s="12">
        <v>650338</v>
      </c>
      <c r="K76" s="12">
        <v>210623</v>
      </c>
      <c r="L76" s="12">
        <v>-281707</v>
      </c>
      <c r="M76" s="12">
        <v>-281707</v>
      </c>
      <c r="N76" s="12">
        <v>-281707</v>
      </c>
      <c r="O76" s="12">
        <v>-281707</v>
      </c>
      <c r="P76" s="63"/>
      <c r="Q76" s="63"/>
      <c r="R76" s="63"/>
      <c r="S76" s="63"/>
      <c r="T76" s="63"/>
      <c r="U76" s="63"/>
      <c r="V76" s="63"/>
      <c r="W76" s="63"/>
      <c r="X76" s="63"/>
      <c r="Y76" s="63"/>
      <c r="Z76" s="63"/>
      <c r="AA76" s="63"/>
      <c r="AB76" s="63"/>
      <c r="AC76" s="63"/>
      <c r="AD76" s="63"/>
      <c r="AE76" s="63"/>
      <c r="AF76" s="63"/>
      <c r="AG76" s="63"/>
      <c r="AH76" s="63"/>
      <c r="AI76" s="62"/>
      <c r="AJ76" s="62"/>
      <c r="AK76" s="62"/>
      <c r="AL76" s="62"/>
      <c r="AM76" s="63"/>
    </row>
    <row r="77" spans="1:39" ht="15.95" customHeight="1" x14ac:dyDescent="0.25">
      <c r="A77" s="146" t="s">
        <v>194</v>
      </c>
      <c r="B77" s="146"/>
      <c r="C77" s="146"/>
      <c r="D77" s="146"/>
      <c r="E77" s="147"/>
      <c r="F77" s="147"/>
      <c r="G77" s="12">
        <v>-31662</v>
      </c>
      <c r="H77" s="12">
        <v>8553</v>
      </c>
      <c r="I77" s="12">
        <v>-21269</v>
      </c>
      <c r="J77" s="12">
        <v>-73296</v>
      </c>
      <c r="K77" s="12">
        <v>-371854</v>
      </c>
      <c r="L77" s="12">
        <v>-349317</v>
      </c>
      <c r="M77" s="12">
        <v>-326780</v>
      </c>
      <c r="N77" s="12">
        <v>-304244</v>
      </c>
      <c r="O77" s="12">
        <v>-281707</v>
      </c>
      <c r="P77" s="63"/>
      <c r="Q77" s="63"/>
      <c r="R77" s="63"/>
      <c r="S77" s="63"/>
      <c r="T77" s="63"/>
      <c r="U77" s="63"/>
      <c r="V77" s="63"/>
      <c r="W77" s="63"/>
      <c r="X77" s="63"/>
      <c r="Y77" s="63"/>
      <c r="Z77" s="63"/>
      <c r="AA77" s="63"/>
      <c r="AB77" s="63"/>
      <c r="AC77" s="63"/>
      <c r="AD77" s="63"/>
      <c r="AE77" s="63"/>
      <c r="AF77" s="63"/>
      <c r="AG77" s="63"/>
      <c r="AH77" s="63"/>
      <c r="AI77" s="62"/>
      <c r="AJ77" s="62"/>
      <c r="AK77" s="62"/>
      <c r="AL77" s="62"/>
      <c r="AM77" s="12">
        <v>-1751577</v>
      </c>
    </row>
    <row r="78" spans="1:39" ht="15.95" customHeight="1" x14ac:dyDescent="0.25">
      <c r="A78" s="146" t="s">
        <v>195</v>
      </c>
      <c r="B78" s="146"/>
      <c r="C78" s="146"/>
      <c r="D78" s="146"/>
      <c r="E78" s="147"/>
      <c r="F78" s="147"/>
      <c r="G78" s="12">
        <v>-31662</v>
      </c>
      <c r="H78" s="12">
        <v>-23110</v>
      </c>
      <c r="I78" s="12">
        <v>-44379</v>
      </c>
      <c r="J78" s="12">
        <v>-117675</v>
      </c>
      <c r="K78" s="12">
        <v>-489529</v>
      </c>
      <c r="L78" s="12">
        <v>-838846</v>
      </c>
      <c r="M78" s="12">
        <v>-1165626</v>
      </c>
      <c r="N78" s="12">
        <v>-1469870</v>
      </c>
      <c r="O78" s="12">
        <v>-1751577</v>
      </c>
      <c r="P78" s="12">
        <v>-1751577</v>
      </c>
      <c r="Q78" s="12">
        <v>-1751577</v>
      </c>
      <c r="R78" s="12">
        <v>-1751577</v>
      </c>
      <c r="S78" s="12">
        <v>-1751577</v>
      </c>
      <c r="T78" s="12">
        <v>-1751577</v>
      </c>
      <c r="U78" s="12">
        <v>-1751577</v>
      </c>
      <c r="V78" s="12">
        <v>-1751577</v>
      </c>
      <c r="W78" s="12">
        <v>-1751577</v>
      </c>
      <c r="X78" s="12">
        <v>-1751577</v>
      </c>
      <c r="Y78" s="12">
        <v>-1751577</v>
      </c>
      <c r="Z78" s="12">
        <v>-1751577</v>
      </c>
      <c r="AA78" s="12">
        <v>-1751577</v>
      </c>
      <c r="AB78" s="63"/>
      <c r="AC78" s="63"/>
      <c r="AD78" s="63"/>
      <c r="AE78" s="63"/>
      <c r="AF78" s="63"/>
      <c r="AG78" s="63"/>
      <c r="AH78" s="63"/>
      <c r="AI78" s="62"/>
      <c r="AJ78" s="62"/>
      <c r="AK78" s="62"/>
      <c r="AL78" s="62"/>
      <c r="AM78" s="63"/>
    </row>
    <row r="79" spans="1:39" ht="15.95" customHeight="1" x14ac:dyDescent="0.25">
      <c r="A79" s="146" t="s">
        <v>196</v>
      </c>
      <c r="B79" s="146"/>
      <c r="C79" s="146"/>
      <c r="D79" s="146"/>
      <c r="E79" s="147"/>
      <c r="F79" s="147"/>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63"/>
      <c r="AC79" s="63"/>
      <c r="AD79" s="63"/>
      <c r="AE79" s="63"/>
      <c r="AF79" s="63"/>
      <c r="AG79" s="63"/>
      <c r="AH79" s="63"/>
      <c r="AI79" s="62"/>
      <c r="AJ79" s="62"/>
      <c r="AK79" s="62"/>
      <c r="AL79" s="62"/>
      <c r="AM79" s="63"/>
    </row>
    <row r="80" spans="1:39" ht="15.95" customHeight="1" x14ac:dyDescent="0.25">
      <c r="A80" s="146" t="s">
        <v>197</v>
      </c>
      <c r="B80" s="146"/>
      <c r="C80" s="146"/>
      <c r="D80" s="146"/>
      <c r="E80" s="147"/>
      <c r="F80" s="147"/>
      <c r="G80" s="12">
        <v>-28270</v>
      </c>
      <c r="H80" s="12">
        <v>6818</v>
      </c>
      <c r="I80" s="12">
        <v>-15139</v>
      </c>
      <c r="J80" s="12">
        <v>-46581</v>
      </c>
      <c r="K80" s="12">
        <v>-211000</v>
      </c>
      <c r="L80" s="12">
        <v>-176975</v>
      </c>
      <c r="M80" s="12">
        <v>-147819</v>
      </c>
      <c r="N80" s="12">
        <v>-122879</v>
      </c>
      <c r="O80" s="12">
        <v>-101586</v>
      </c>
      <c r="P80" s="63"/>
      <c r="Q80" s="63"/>
      <c r="R80" s="63"/>
      <c r="S80" s="63"/>
      <c r="T80" s="63"/>
      <c r="U80" s="63"/>
      <c r="V80" s="63"/>
      <c r="W80" s="63"/>
      <c r="X80" s="63"/>
      <c r="Y80" s="63"/>
      <c r="Z80" s="63"/>
      <c r="AA80" s="63"/>
      <c r="AB80" s="63"/>
      <c r="AC80" s="63"/>
      <c r="AD80" s="63"/>
      <c r="AE80" s="63"/>
      <c r="AF80" s="63"/>
      <c r="AG80" s="63"/>
      <c r="AH80" s="63"/>
      <c r="AI80" s="62"/>
      <c r="AJ80" s="62"/>
      <c r="AK80" s="62"/>
      <c r="AL80" s="62"/>
      <c r="AM80" s="12">
        <v>-843431</v>
      </c>
    </row>
    <row r="81" spans="1:39" ht="15.95" customHeight="1" x14ac:dyDescent="0.25">
      <c r="A81" s="146" t="s">
        <v>198</v>
      </c>
      <c r="B81" s="146"/>
      <c r="C81" s="146"/>
      <c r="D81" s="146"/>
      <c r="E81" s="147"/>
      <c r="F81" s="147"/>
      <c r="G81" s="12">
        <v>-28270</v>
      </c>
      <c r="H81" s="12">
        <v>-21452</v>
      </c>
      <c r="I81" s="12">
        <v>-36591</v>
      </c>
      <c r="J81" s="12">
        <v>-83172</v>
      </c>
      <c r="K81" s="12">
        <v>-294172</v>
      </c>
      <c r="L81" s="12">
        <v>-471147</v>
      </c>
      <c r="M81" s="12">
        <v>-618965</v>
      </c>
      <c r="N81" s="12">
        <v>-741844</v>
      </c>
      <c r="O81" s="12">
        <v>-843431</v>
      </c>
      <c r="P81" s="12">
        <v>-843431</v>
      </c>
      <c r="Q81" s="12">
        <v>-843431</v>
      </c>
      <c r="R81" s="12">
        <v>-843431</v>
      </c>
      <c r="S81" s="12">
        <v>-843431</v>
      </c>
      <c r="T81" s="12">
        <v>-843431</v>
      </c>
      <c r="U81" s="12">
        <v>-843431</v>
      </c>
      <c r="V81" s="12">
        <v>-843431</v>
      </c>
      <c r="W81" s="12">
        <v>-843431</v>
      </c>
      <c r="X81" s="12">
        <v>-843431</v>
      </c>
      <c r="Y81" s="12">
        <v>-843431</v>
      </c>
      <c r="Z81" s="12">
        <v>-843431</v>
      </c>
      <c r="AA81" s="12">
        <v>-843431</v>
      </c>
      <c r="AB81" s="63"/>
      <c r="AC81" s="63"/>
      <c r="AD81" s="63"/>
      <c r="AE81" s="63"/>
      <c r="AF81" s="63"/>
      <c r="AG81" s="63"/>
      <c r="AH81" s="63"/>
      <c r="AI81" s="62"/>
      <c r="AJ81" s="62"/>
      <c r="AK81" s="62"/>
      <c r="AL81" s="62"/>
      <c r="AM81" s="63"/>
    </row>
    <row r="82" spans="1:39" ht="32.1" customHeight="1" x14ac:dyDescent="0.25">
      <c r="A82" s="142" t="s">
        <v>199</v>
      </c>
      <c r="B82" s="142"/>
      <c r="C82" s="142"/>
      <c r="D82" s="142"/>
      <c r="E82" s="148">
        <v>-843430.8</v>
      </c>
      <c r="F82" s="148"/>
      <c r="G82" s="62" t="s">
        <v>200</v>
      </c>
      <c r="H82" s="14"/>
      <c r="I82" s="60"/>
      <c r="J82" s="60"/>
      <c r="K82" s="15"/>
      <c r="L82" s="16"/>
    </row>
    <row r="83" spans="1:39" ht="15.95" customHeight="1" x14ac:dyDescent="0.25">
      <c r="A83" s="142" t="s">
        <v>201</v>
      </c>
      <c r="B83" s="142"/>
      <c r="C83" s="142"/>
      <c r="D83" s="142"/>
      <c r="E83" s="143" t="s">
        <v>144</v>
      </c>
      <c r="F83" s="143"/>
      <c r="G83" s="62" t="s">
        <v>202</v>
      </c>
      <c r="H83" s="14"/>
      <c r="I83" s="60"/>
      <c r="J83" s="60"/>
      <c r="K83" s="15"/>
      <c r="L83" s="16"/>
    </row>
    <row r="84" spans="1:39" ht="15.95" customHeight="1" x14ac:dyDescent="0.25">
      <c r="A84" s="142" t="s">
        <v>203</v>
      </c>
      <c r="B84" s="142"/>
      <c r="C84" s="142"/>
      <c r="D84" s="142"/>
      <c r="E84" s="143" t="s">
        <v>144</v>
      </c>
      <c r="F84" s="143"/>
      <c r="G84" s="62" t="s">
        <v>204</v>
      </c>
      <c r="H84" s="14"/>
      <c r="I84" s="60"/>
      <c r="J84" s="60"/>
      <c r="K84" s="15"/>
      <c r="L84" s="16"/>
    </row>
    <row r="85" spans="1:39" ht="15.95" customHeight="1" thickBot="1" x14ac:dyDescent="0.3">
      <c r="A85" s="144" t="s">
        <v>205</v>
      </c>
      <c r="B85" s="144"/>
      <c r="C85" s="144"/>
      <c r="D85" s="144"/>
      <c r="E85" s="145" t="s">
        <v>144</v>
      </c>
      <c r="F85" s="145"/>
      <c r="G85" s="17" t="s">
        <v>204</v>
      </c>
      <c r="H85" s="18"/>
      <c r="I85" s="61"/>
      <c r="J85" s="61"/>
      <c r="K85" s="19"/>
      <c r="L85" s="20"/>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49" workbookViewId="0">
      <selection activeCell="A23" sqref="A23:L23"/>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31" t="s">
        <v>595</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3" t="s">
        <v>540</v>
      </c>
      <c r="B9" s="129"/>
      <c r="C9" s="129"/>
      <c r="D9" s="129"/>
      <c r="E9" s="129"/>
      <c r="F9" s="129"/>
      <c r="G9" s="129"/>
      <c r="H9" s="129"/>
      <c r="I9" s="129"/>
      <c r="J9" s="129"/>
      <c r="K9" s="129"/>
      <c r="L9" s="129"/>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3" t="s">
        <v>475</v>
      </c>
      <c r="B12" s="129"/>
      <c r="C12" s="129"/>
      <c r="D12" s="129"/>
      <c r="E12" s="129"/>
      <c r="F12" s="129"/>
      <c r="G12" s="129"/>
      <c r="H12" s="129"/>
      <c r="I12" s="129"/>
      <c r="J12" s="129"/>
      <c r="K12" s="129"/>
      <c r="L12" s="129"/>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15.95" customHeight="1" x14ac:dyDescent="0.25">
      <c r="A15" s="127" t="s">
        <v>482</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7" spans="1:14" ht="15.95" customHeight="1" x14ac:dyDescent="0.25"/>
    <row r="18" spans="1:14" ht="18.95" customHeight="1" x14ac:dyDescent="0.3">
      <c r="A18" s="136" t="s">
        <v>206</v>
      </c>
      <c r="B18" s="136"/>
      <c r="C18" s="136"/>
      <c r="D18" s="136"/>
      <c r="E18" s="136"/>
      <c r="F18" s="136"/>
      <c r="G18" s="136"/>
      <c r="H18" s="136"/>
      <c r="I18" s="136"/>
      <c r="J18" s="136"/>
      <c r="K18" s="136"/>
      <c r="L18" s="136"/>
    </row>
    <row r="19" spans="1:14" ht="11.45" customHeight="1" x14ac:dyDescent="0.25">
      <c r="A19" s="24"/>
      <c r="B19" s="24"/>
      <c r="C19" s="24"/>
      <c r="D19" s="24"/>
      <c r="E19" s="24"/>
      <c r="F19" s="24"/>
      <c r="G19" s="24"/>
      <c r="H19" s="24"/>
      <c r="I19" s="24"/>
      <c r="J19" s="24"/>
      <c r="K19" s="24"/>
      <c r="L19" s="24"/>
      <c r="M19" s="24"/>
      <c r="N19" s="24"/>
    </row>
    <row r="20" spans="1:14" ht="15.95" customHeight="1" x14ac:dyDescent="0.25">
      <c r="A20" s="164" t="s">
        <v>207</v>
      </c>
      <c r="B20" s="164" t="s">
        <v>518</v>
      </c>
      <c r="C20" s="163" t="s">
        <v>208</v>
      </c>
      <c r="D20" s="163"/>
      <c r="E20" s="163"/>
      <c r="F20" s="163"/>
      <c r="G20" s="164" t="s">
        <v>209</v>
      </c>
      <c r="H20" s="164" t="s">
        <v>210</v>
      </c>
      <c r="I20" s="164" t="s">
        <v>211</v>
      </c>
      <c r="J20" s="164"/>
      <c r="K20" s="164" t="s">
        <v>212</v>
      </c>
      <c r="L20" s="164"/>
      <c r="M20" s="24"/>
      <c r="N20" s="24"/>
    </row>
    <row r="21" spans="1:14" ht="32.1" customHeight="1" x14ac:dyDescent="0.25">
      <c r="A21" s="165"/>
      <c r="B21" s="165"/>
      <c r="C21" s="163" t="s">
        <v>213</v>
      </c>
      <c r="D21" s="163"/>
      <c r="E21" s="163" t="s">
        <v>519</v>
      </c>
      <c r="F21" s="163"/>
      <c r="G21" s="165"/>
      <c r="H21" s="165"/>
      <c r="I21" s="167"/>
      <c r="J21" s="168"/>
      <c r="K21" s="167"/>
      <c r="L21" s="168"/>
      <c r="M21" s="24"/>
      <c r="N21" s="24"/>
    </row>
    <row r="22" spans="1:14" ht="32.1" customHeight="1" x14ac:dyDescent="0.25">
      <c r="A22" s="166"/>
      <c r="B22" s="166"/>
      <c r="C22" s="111" t="s">
        <v>214</v>
      </c>
      <c r="D22" s="111" t="s">
        <v>215</v>
      </c>
      <c r="E22" s="111" t="s">
        <v>216</v>
      </c>
      <c r="F22" s="111" t="s">
        <v>217</v>
      </c>
      <c r="G22" s="166"/>
      <c r="H22" s="166"/>
      <c r="I22" s="169"/>
      <c r="J22" s="170"/>
      <c r="K22" s="169"/>
      <c r="L22" s="170"/>
      <c r="M22" s="24"/>
      <c r="N22" s="24"/>
    </row>
    <row r="23" spans="1:14" ht="15.95" customHeight="1" x14ac:dyDescent="0.25">
      <c r="A23" s="111" t="s">
        <v>463</v>
      </c>
      <c r="B23" s="111" t="s">
        <v>464</v>
      </c>
      <c r="C23" s="111" t="s">
        <v>465</v>
      </c>
      <c r="D23" s="111" t="s">
        <v>467</v>
      </c>
      <c r="E23" s="111" t="s">
        <v>470</v>
      </c>
      <c r="F23" s="111" t="s">
        <v>520</v>
      </c>
      <c r="G23" s="111" t="s">
        <v>521</v>
      </c>
      <c r="H23" s="111" t="s">
        <v>522</v>
      </c>
      <c r="I23" s="163" t="s">
        <v>523</v>
      </c>
      <c r="J23" s="163"/>
      <c r="K23" s="163" t="s">
        <v>524</v>
      </c>
      <c r="L23" s="163"/>
      <c r="M23" s="24"/>
      <c r="N23" s="24"/>
    </row>
    <row r="24" spans="1:14" s="21" customFormat="1" ht="15.95" customHeight="1" x14ac:dyDescent="0.25">
      <c r="A24" s="101" t="s">
        <v>463</v>
      </c>
      <c r="B24" s="101" t="s">
        <v>218</v>
      </c>
      <c r="C24" s="112"/>
      <c r="D24" s="112"/>
      <c r="E24" s="112"/>
      <c r="F24" s="112"/>
      <c r="G24" s="112"/>
      <c r="H24" s="112"/>
      <c r="I24" s="171"/>
      <c r="J24" s="171"/>
      <c r="K24" s="171"/>
      <c r="L24" s="171"/>
      <c r="M24" s="30"/>
      <c r="N24" s="30"/>
    </row>
    <row r="25" spans="1:14" ht="32.1" customHeight="1" x14ac:dyDescent="0.25">
      <c r="A25" s="102" t="s">
        <v>219</v>
      </c>
      <c r="B25" s="102" t="s">
        <v>220</v>
      </c>
      <c r="C25" s="111" t="s">
        <v>221</v>
      </c>
      <c r="D25" s="111" t="s">
        <v>221</v>
      </c>
      <c r="E25" s="111" t="s">
        <v>221</v>
      </c>
      <c r="F25" s="111" t="s">
        <v>221</v>
      </c>
      <c r="G25" s="111" t="s">
        <v>481</v>
      </c>
      <c r="H25" s="111" t="s">
        <v>481</v>
      </c>
      <c r="I25" s="163" t="s">
        <v>481</v>
      </c>
      <c r="J25" s="163"/>
      <c r="K25" s="163" t="s">
        <v>481</v>
      </c>
      <c r="L25" s="163"/>
      <c r="M25" s="24"/>
      <c r="N25" s="24"/>
    </row>
    <row r="26" spans="1:14" ht="48" customHeight="1" x14ac:dyDescent="0.25">
      <c r="A26" s="102" t="s">
        <v>222</v>
      </c>
      <c r="B26" s="102" t="s">
        <v>223</v>
      </c>
      <c r="C26" s="111" t="s">
        <v>224</v>
      </c>
      <c r="D26" s="111" t="s">
        <v>224</v>
      </c>
      <c r="E26" s="111" t="s">
        <v>224</v>
      </c>
      <c r="F26" s="111" t="s">
        <v>224</v>
      </c>
      <c r="G26" s="111" t="s">
        <v>481</v>
      </c>
      <c r="H26" s="111" t="s">
        <v>481</v>
      </c>
      <c r="I26" s="163" t="s">
        <v>481</v>
      </c>
      <c r="J26" s="163"/>
      <c r="K26" s="163" t="s">
        <v>481</v>
      </c>
      <c r="L26" s="163"/>
      <c r="M26" s="24"/>
      <c r="N26" s="24"/>
    </row>
    <row r="27" spans="1:14" ht="48" customHeight="1" x14ac:dyDescent="0.25">
      <c r="A27" s="102" t="s">
        <v>225</v>
      </c>
      <c r="B27" s="102" t="s">
        <v>226</v>
      </c>
      <c r="C27" s="111" t="s">
        <v>227</v>
      </c>
      <c r="D27" s="111" t="s">
        <v>227</v>
      </c>
      <c r="E27" s="111" t="s">
        <v>227</v>
      </c>
      <c r="F27" s="111" t="s">
        <v>227</v>
      </c>
      <c r="G27" s="111" t="s">
        <v>481</v>
      </c>
      <c r="H27" s="111" t="s">
        <v>481</v>
      </c>
      <c r="I27" s="163" t="s">
        <v>481</v>
      </c>
      <c r="J27" s="163"/>
      <c r="K27" s="163" t="s">
        <v>481</v>
      </c>
      <c r="L27" s="163"/>
      <c r="M27" s="24"/>
      <c r="N27" s="24"/>
    </row>
    <row r="28" spans="1:14" ht="32.1" customHeight="1" x14ac:dyDescent="0.25">
      <c r="A28" s="102" t="s">
        <v>228</v>
      </c>
      <c r="B28" s="102" t="s">
        <v>229</v>
      </c>
      <c r="C28" s="111" t="s">
        <v>227</v>
      </c>
      <c r="D28" s="111" t="s">
        <v>227</v>
      </c>
      <c r="E28" s="111" t="s">
        <v>227</v>
      </c>
      <c r="F28" s="111" t="s">
        <v>227</v>
      </c>
      <c r="G28" s="111" t="s">
        <v>481</v>
      </c>
      <c r="H28" s="111" t="s">
        <v>481</v>
      </c>
      <c r="I28" s="163" t="s">
        <v>481</v>
      </c>
      <c r="J28" s="163"/>
      <c r="K28" s="163" t="s">
        <v>481</v>
      </c>
      <c r="L28" s="163"/>
      <c r="M28" s="24"/>
      <c r="N28" s="24"/>
    </row>
    <row r="29" spans="1:14" ht="32.1" customHeight="1" x14ac:dyDescent="0.25">
      <c r="A29" s="102" t="s">
        <v>230</v>
      </c>
      <c r="B29" s="102" t="s">
        <v>231</v>
      </c>
      <c r="C29" s="111" t="s">
        <v>227</v>
      </c>
      <c r="D29" s="111" t="s">
        <v>227</v>
      </c>
      <c r="E29" s="111" t="s">
        <v>227</v>
      </c>
      <c r="F29" s="111" t="s">
        <v>227</v>
      </c>
      <c r="G29" s="111" t="s">
        <v>481</v>
      </c>
      <c r="H29" s="111" t="s">
        <v>481</v>
      </c>
      <c r="I29" s="163" t="s">
        <v>481</v>
      </c>
      <c r="J29" s="163"/>
      <c r="K29" s="163" t="s">
        <v>481</v>
      </c>
      <c r="L29" s="163"/>
      <c r="M29" s="24"/>
      <c r="N29" s="24"/>
    </row>
    <row r="30" spans="1:14" ht="32.1" customHeight="1" x14ac:dyDescent="0.25">
      <c r="A30" s="102" t="s">
        <v>232</v>
      </c>
      <c r="B30" s="102" t="s">
        <v>233</v>
      </c>
      <c r="C30" s="111" t="s">
        <v>227</v>
      </c>
      <c r="D30" s="111" t="s">
        <v>227</v>
      </c>
      <c r="E30" s="111" t="s">
        <v>227</v>
      </c>
      <c r="F30" s="111" t="s">
        <v>227</v>
      </c>
      <c r="G30" s="111" t="s">
        <v>481</v>
      </c>
      <c r="H30" s="111" t="s">
        <v>481</v>
      </c>
      <c r="I30" s="163" t="s">
        <v>481</v>
      </c>
      <c r="J30" s="163"/>
      <c r="K30" s="163" t="s">
        <v>481</v>
      </c>
      <c r="L30" s="163"/>
      <c r="M30" s="24"/>
      <c r="N30" s="24"/>
    </row>
    <row r="31" spans="1:14" ht="32.1" customHeight="1" x14ac:dyDescent="0.25">
      <c r="A31" s="102" t="s">
        <v>234</v>
      </c>
      <c r="B31" s="102" t="s">
        <v>235</v>
      </c>
      <c r="C31" s="111" t="s">
        <v>227</v>
      </c>
      <c r="D31" s="111" t="s">
        <v>227</v>
      </c>
      <c r="E31" s="111" t="s">
        <v>227</v>
      </c>
      <c r="F31" s="111" t="s">
        <v>227</v>
      </c>
      <c r="G31" s="111" t="s">
        <v>481</v>
      </c>
      <c r="H31" s="111" t="s">
        <v>481</v>
      </c>
      <c r="I31" s="163" t="s">
        <v>481</v>
      </c>
      <c r="J31" s="163"/>
      <c r="K31" s="163" t="s">
        <v>481</v>
      </c>
      <c r="L31" s="163"/>
      <c r="M31" s="24"/>
      <c r="N31" s="24"/>
    </row>
    <row r="32" spans="1:14" ht="32.1" customHeight="1" x14ac:dyDescent="0.25">
      <c r="A32" s="102" t="s">
        <v>236</v>
      </c>
      <c r="B32" s="102" t="s">
        <v>237</v>
      </c>
      <c r="C32" s="111" t="s">
        <v>227</v>
      </c>
      <c r="D32" s="111" t="s">
        <v>227</v>
      </c>
      <c r="E32" s="111" t="s">
        <v>227</v>
      </c>
      <c r="F32" s="111" t="s">
        <v>227</v>
      </c>
      <c r="G32" s="111" t="s">
        <v>481</v>
      </c>
      <c r="H32" s="111" t="s">
        <v>481</v>
      </c>
      <c r="I32" s="163" t="s">
        <v>481</v>
      </c>
      <c r="J32" s="163"/>
      <c r="K32" s="163" t="s">
        <v>481</v>
      </c>
      <c r="L32" s="163"/>
      <c r="M32" s="24"/>
      <c r="N32" s="24"/>
    </row>
    <row r="33" spans="1:14" ht="48" customHeight="1" x14ac:dyDescent="0.25">
      <c r="A33" s="102" t="s">
        <v>238</v>
      </c>
      <c r="B33" s="102" t="s">
        <v>239</v>
      </c>
      <c r="C33" s="111" t="s">
        <v>227</v>
      </c>
      <c r="D33" s="111" t="s">
        <v>227</v>
      </c>
      <c r="E33" s="111" t="s">
        <v>227</v>
      </c>
      <c r="F33" s="111" t="s">
        <v>227</v>
      </c>
      <c r="G33" s="111" t="s">
        <v>481</v>
      </c>
      <c r="H33" s="111" t="s">
        <v>481</v>
      </c>
      <c r="I33" s="163" t="s">
        <v>481</v>
      </c>
      <c r="J33" s="163"/>
      <c r="K33" s="163" t="s">
        <v>481</v>
      </c>
      <c r="L33" s="163"/>
      <c r="M33" s="24"/>
      <c r="N33" s="24"/>
    </row>
    <row r="34" spans="1:14" ht="15.95" customHeight="1" x14ac:dyDescent="0.25">
      <c r="A34" s="102" t="s">
        <v>240</v>
      </c>
      <c r="B34" s="102" t="s">
        <v>241</v>
      </c>
      <c r="C34" s="111" t="s">
        <v>227</v>
      </c>
      <c r="D34" s="111" t="s">
        <v>227</v>
      </c>
      <c r="E34" s="111" t="s">
        <v>227</v>
      </c>
      <c r="F34" s="111" t="s">
        <v>227</v>
      </c>
      <c r="G34" s="111" t="s">
        <v>481</v>
      </c>
      <c r="H34" s="111" t="s">
        <v>481</v>
      </c>
      <c r="I34" s="163" t="s">
        <v>481</v>
      </c>
      <c r="J34" s="163"/>
      <c r="K34" s="163" t="s">
        <v>481</v>
      </c>
      <c r="L34" s="163"/>
      <c r="M34" s="24"/>
      <c r="N34" s="24"/>
    </row>
    <row r="35" spans="1:14" ht="32.1" customHeight="1" x14ac:dyDescent="0.25">
      <c r="A35" s="102" t="s">
        <v>242</v>
      </c>
      <c r="B35" s="102" t="s">
        <v>243</v>
      </c>
      <c r="C35" s="111" t="s">
        <v>227</v>
      </c>
      <c r="D35" s="111" t="s">
        <v>227</v>
      </c>
      <c r="E35" s="111" t="s">
        <v>227</v>
      </c>
      <c r="F35" s="111" t="s">
        <v>227</v>
      </c>
      <c r="G35" s="111" t="s">
        <v>481</v>
      </c>
      <c r="H35" s="111" t="s">
        <v>481</v>
      </c>
      <c r="I35" s="163" t="s">
        <v>481</v>
      </c>
      <c r="J35" s="163"/>
      <c r="K35" s="163" t="s">
        <v>481</v>
      </c>
      <c r="L35" s="163"/>
      <c r="M35" s="24"/>
      <c r="N35" s="24"/>
    </row>
    <row r="36" spans="1:14" ht="63" customHeight="1" x14ac:dyDescent="0.25">
      <c r="A36" s="102" t="s">
        <v>244</v>
      </c>
      <c r="B36" s="102" t="s">
        <v>245</v>
      </c>
      <c r="C36" s="97">
        <v>44440</v>
      </c>
      <c r="D36" s="97">
        <v>45536</v>
      </c>
      <c r="E36" s="97">
        <v>44440</v>
      </c>
      <c r="F36" s="97">
        <v>45536</v>
      </c>
      <c r="G36" s="111" t="s">
        <v>481</v>
      </c>
      <c r="H36" s="111" t="s">
        <v>481</v>
      </c>
      <c r="I36" s="163" t="s">
        <v>481</v>
      </c>
      <c r="J36" s="163"/>
      <c r="K36" s="163" t="s">
        <v>481</v>
      </c>
      <c r="L36" s="163"/>
      <c r="M36" s="24"/>
      <c r="N36" s="24"/>
    </row>
    <row r="37" spans="1:14" s="21" customFormat="1" ht="15.95" customHeight="1" x14ac:dyDescent="0.25">
      <c r="A37" s="101" t="s">
        <v>464</v>
      </c>
      <c r="B37" s="101" t="s">
        <v>246</v>
      </c>
      <c r="C37" s="112"/>
      <c r="D37" s="112"/>
      <c r="E37" s="112"/>
      <c r="F37" s="112"/>
      <c r="G37" s="112"/>
      <c r="H37" s="112"/>
      <c r="I37" s="171"/>
      <c r="J37" s="171"/>
      <c r="K37" s="171"/>
      <c r="L37" s="171"/>
      <c r="M37" s="30"/>
      <c r="N37" s="30"/>
    </row>
    <row r="38" spans="1:14" ht="63" customHeight="1" x14ac:dyDescent="0.25">
      <c r="A38" s="102" t="s">
        <v>247</v>
      </c>
      <c r="B38" s="102" t="s">
        <v>248</v>
      </c>
      <c r="C38" s="97">
        <v>44075</v>
      </c>
      <c r="D38" s="97">
        <v>44075</v>
      </c>
      <c r="E38" s="97">
        <v>44075</v>
      </c>
      <c r="F38" s="97">
        <v>44075</v>
      </c>
      <c r="G38" s="111">
        <v>100</v>
      </c>
      <c r="H38" s="111" t="s">
        <v>481</v>
      </c>
      <c r="I38" s="163" t="s">
        <v>481</v>
      </c>
      <c r="J38" s="163"/>
      <c r="K38" s="163" t="s">
        <v>481</v>
      </c>
      <c r="L38" s="163"/>
      <c r="M38" s="24"/>
      <c r="N38" s="24"/>
    </row>
    <row r="39" spans="1:14" ht="44.25" customHeight="1" x14ac:dyDescent="0.25">
      <c r="A39" s="102" t="s">
        <v>249</v>
      </c>
      <c r="B39" s="102" t="s">
        <v>250</v>
      </c>
      <c r="C39" s="111" t="s">
        <v>479</v>
      </c>
      <c r="D39" s="111" t="s">
        <v>479</v>
      </c>
      <c r="E39" s="111" t="s">
        <v>479</v>
      </c>
      <c r="F39" s="111" t="s">
        <v>479</v>
      </c>
      <c r="G39" s="111" t="s">
        <v>481</v>
      </c>
      <c r="H39" s="111" t="s">
        <v>481</v>
      </c>
      <c r="I39" s="163" t="s">
        <v>481</v>
      </c>
      <c r="J39" s="163"/>
      <c r="K39" s="163" t="s">
        <v>481</v>
      </c>
      <c r="L39" s="163"/>
      <c r="M39" s="24"/>
      <c r="N39" s="24"/>
    </row>
    <row r="40" spans="1:14" s="21" customFormat="1" ht="32.1" customHeight="1" x14ac:dyDescent="0.25">
      <c r="A40" s="101" t="s">
        <v>465</v>
      </c>
      <c r="B40" s="101" t="s">
        <v>251</v>
      </c>
      <c r="C40" s="111"/>
      <c r="D40" s="111"/>
      <c r="E40" s="111"/>
      <c r="F40" s="111"/>
      <c r="G40" s="111"/>
      <c r="H40" s="111"/>
      <c r="I40" s="172"/>
      <c r="J40" s="172"/>
      <c r="K40" s="172"/>
      <c r="L40" s="172"/>
      <c r="M40" s="30"/>
      <c r="N40" s="30"/>
    </row>
    <row r="41" spans="1:14" ht="32.1" customHeight="1" x14ac:dyDescent="0.25">
      <c r="A41" s="102" t="s">
        <v>252</v>
      </c>
      <c r="B41" s="102" t="s">
        <v>253</v>
      </c>
      <c r="C41" s="111" t="s">
        <v>227</v>
      </c>
      <c r="D41" s="111" t="s">
        <v>227</v>
      </c>
      <c r="E41" s="111" t="s">
        <v>227</v>
      </c>
      <c r="F41" s="111" t="s">
        <v>227</v>
      </c>
      <c r="G41" s="111" t="s">
        <v>481</v>
      </c>
      <c r="H41" s="111" t="s">
        <v>481</v>
      </c>
      <c r="I41" s="163" t="s">
        <v>481</v>
      </c>
      <c r="J41" s="163"/>
      <c r="K41" s="163" t="s">
        <v>481</v>
      </c>
      <c r="L41" s="163"/>
      <c r="M41" s="24"/>
      <c r="N41" s="24"/>
    </row>
    <row r="42" spans="1:14" ht="63" customHeight="1" x14ac:dyDescent="0.25">
      <c r="A42" s="102" t="s">
        <v>254</v>
      </c>
      <c r="B42" s="102" t="s">
        <v>255</v>
      </c>
      <c r="C42" s="111" t="s">
        <v>479</v>
      </c>
      <c r="D42" s="111" t="s">
        <v>479</v>
      </c>
      <c r="E42" s="111" t="s">
        <v>479</v>
      </c>
      <c r="F42" s="111" t="s">
        <v>479</v>
      </c>
      <c r="G42" s="111" t="s">
        <v>481</v>
      </c>
      <c r="H42" s="111" t="s">
        <v>481</v>
      </c>
      <c r="I42" s="163" t="s">
        <v>481</v>
      </c>
      <c r="J42" s="163"/>
      <c r="K42" s="163" t="s">
        <v>481</v>
      </c>
      <c r="L42" s="163"/>
      <c r="M42" s="24"/>
      <c r="N42" s="24"/>
    </row>
    <row r="43" spans="1:14" ht="63" customHeight="1" x14ac:dyDescent="0.25">
      <c r="A43" s="102" t="s">
        <v>256</v>
      </c>
      <c r="B43" s="102" t="s">
        <v>257</v>
      </c>
      <c r="C43" s="111" t="s">
        <v>479</v>
      </c>
      <c r="D43" s="111" t="s">
        <v>479</v>
      </c>
      <c r="E43" s="111" t="s">
        <v>479</v>
      </c>
      <c r="F43" s="111" t="s">
        <v>479</v>
      </c>
      <c r="G43" s="111" t="s">
        <v>481</v>
      </c>
      <c r="H43" s="111" t="s">
        <v>481</v>
      </c>
      <c r="I43" s="163" t="s">
        <v>481</v>
      </c>
      <c r="J43" s="163"/>
      <c r="K43" s="163" t="s">
        <v>481</v>
      </c>
      <c r="L43" s="163"/>
      <c r="M43" s="24"/>
      <c r="N43" s="24"/>
    </row>
    <row r="44" spans="1:14" ht="63" customHeight="1" x14ac:dyDescent="0.25">
      <c r="A44" s="102" t="s">
        <v>258</v>
      </c>
      <c r="B44" s="102" t="s">
        <v>259</v>
      </c>
      <c r="C44" s="111" t="s">
        <v>227</v>
      </c>
      <c r="D44" s="111" t="s">
        <v>227</v>
      </c>
      <c r="E44" s="111" t="s">
        <v>227</v>
      </c>
      <c r="F44" s="111" t="s">
        <v>227</v>
      </c>
      <c r="G44" s="111" t="s">
        <v>481</v>
      </c>
      <c r="H44" s="111" t="s">
        <v>481</v>
      </c>
      <c r="I44" s="163" t="s">
        <v>481</v>
      </c>
      <c r="J44" s="163"/>
      <c r="K44" s="163" t="s">
        <v>481</v>
      </c>
      <c r="L44" s="163"/>
      <c r="M44" s="24"/>
      <c r="N44" s="24"/>
    </row>
    <row r="45" spans="1:14" ht="141.94999999999999" customHeight="1" x14ac:dyDescent="0.25">
      <c r="A45" s="102" t="s">
        <v>260</v>
      </c>
      <c r="B45" s="102" t="s">
        <v>261</v>
      </c>
      <c r="C45" s="111" t="s">
        <v>227</v>
      </c>
      <c r="D45" s="111" t="s">
        <v>227</v>
      </c>
      <c r="E45" s="111" t="s">
        <v>227</v>
      </c>
      <c r="F45" s="111" t="s">
        <v>227</v>
      </c>
      <c r="G45" s="111" t="s">
        <v>481</v>
      </c>
      <c r="H45" s="111" t="s">
        <v>481</v>
      </c>
      <c r="I45" s="163" t="s">
        <v>481</v>
      </c>
      <c r="J45" s="163"/>
      <c r="K45" s="163" t="s">
        <v>481</v>
      </c>
      <c r="L45" s="163"/>
      <c r="M45" s="24"/>
      <c r="N45" s="24"/>
    </row>
    <row r="46" spans="1:14" ht="71.25" customHeight="1" x14ac:dyDescent="0.25">
      <c r="A46" s="102" t="s">
        <v>262</v>
      </c>
      <c r="B46" s="102" t="s">
        <v>263</v>
      </c>
      <c r="C46" s="111" t="s">
        <v>479</v>
      </c>
      <c r="D46" s="111" t="s">
        <v>479</v>
      </c>
      <c r="E46" s="111" t="s">
        <v>479</v>
      </c>
      <c r="F46" s="111" t="s">
        <v>479</v>
      </c>
      <c r="G46" s="111" t="s">
        <v>481</v>
      </c>
      <c r="H46" s="111" t="s">
        <v>481</v>
      </c>
      <c r="I46" s="163" t="s">
        <v>481</v>
      </c>
      <c r="J46" s="163"/>
      <c r="K46" s="163" t="s">
        <v>481</v>
      </c>
      <c r="L46" s="163"/>
      <c r="M46" s="24"/>
      <c r="N46" s="24"/>
    </row>
    <row r="47" spans="1:14" s="21" customFormat="1" ht="15.95" customHeight="1" x14ac:dyDescent="0.25">
      <c r="A47" s="101" t="s">
        <v>467</v>
      </c>
      <c r="B47" s="101" t="s">
        <v>264</v>
      </c>
      <c r="C47" s="111"/>
      <c r="D47" s="111"/>
      <c r="E47" s="111"/>
      <c r="F47" s="111"/>
      <c r="G47" s="111"/>
      <c r="H47" s="111"/>
      <c r="I47" s="163"/>
      <c r="J47" s="163"/>
      <c r="K47" s="163"/>
      <c r="L47" s="163"/>
      <c r="M47" s="30"/>
      <c r="N47" s="30"/>
    </row>
    <row r="48" spans="1:14" ht="32.1" customHeight="1" x14ac:dyDescent="0.25">
      <c r="A48" s="102" t="s">
        <v>265</v>
      </c>
      <c r="B48" s="102" t="s">
        <v>525</v>
      </c>
      <c r="C48" s="97">
        <v>44531</v>
      </c>
      <c r="D48" s="97">
        <v>45641</v>
      </c>
      <c r="E48" s="97">
        <v>44531</v>
      </c>
      <c r="F48" s="97">
        <v>45641</v>
      </c>
      <c r="G48" s="111" t="s">
        <v>481</v>
      </c>
      <c r="H48" s="111" t="s">
        <v>481</v>
      </c>
      <c r="I48" s="163" t="s">
        <v>481</v>
      </c>
      <c r="J48" s="163"/>
      <c r="K48" s="163" t="s">
        <v>481</v>
      </c>
      <c r="L48" s="163"/>
      <c r="M48" s="24"/>
      <c r="N48" s="24"/>
    </row>
    <row r="49" spans="1:14" ht="78.95" customHeight="1" x14ac:dyDescent="0.25">
      <c r="A49" s="102" t="s">
        <v>266</v>
      </c>
      <c r="B49" s="102" t="s">
        <v>526</v>
      </c>
      <c r="C49" s="111" t="s">
        <v>227</v>
      </c>
      <c r="D49" s="111" t="s">
        <v>267</v>
      </c>
      <c r="E49" s="111" t="s">
        <v>227</v>
      </c>
      <c r="F49" s="111" t="s">
        <v>267</v>
      </c>
      <c r="G49" s="111" t="s">
        <v>481</v>
      </c>
      <c r="H49" s="111" t="s">
        <v>481</v>
      </c>
      <c r="I49" s="163" t="s">
        <v>481</v>
      </c>
      <c r="J49" s="163"/>
      <c r="K49" s="163" t="s">
        <v>481</v>
      </c>
      <c r="L49" s="163"/>
      <c r="M49" s="24"/>
      <c r="N49" s="24"/>
    </row>
    <row r="50" spans="1:14" ht="48" customHeight="1" x14ac:dyDescent="0.25">
      <c r="A50" s="102" t="s">
        <v>268</v>
      </c>
      <c r="B50" s="102" t="s">
        <v>269</v>
      </c>
      <c r="C50" s="111" t="s">
        <v>227</v>
      </c>
      <c r="D50" s="111" t="s">
        <v>227</v>
      </c>
      <c r="E50" s="111" t="s">
        <v>227</v>
      </c>
      <c r="F50" s="111" t="s">
        <v>227</v>
      </c>
      <c r="G50" s="111" t="s">
        <v>481</v>
      </c>
      <c r="H50" s="111" t="s">
        <v>481</v>
      </c>
      <c r="I50" s="163" t="s">
        <v>481</v>
      </c>
      <c r="J50" s="163"/>
      <c r="K50" s="163" t="s">
        <v>481</v>
      </c>
      <c r="L50" s="163"/>
      <c r="M50" s="24"/>
      <c r="N50" s="24"/>
    </row>
    <row r="51" spans="1:14" ht="48" customHeight="1" x14ac:dyDescent="0.25">
      <c r="A51" s="102" t="s">
        <v>270</v>
      </c>
      <c r="B51" s="102" t="s">
        <v>271</v>
      </c>
      <c r="C51" s="111" t="s">
        <v>221</v>
      </c>
      <c r="D51" s="111" t="s">
        <v>221</v>
      </c>
      <c r="E51" s="111" t="s">
        <v>221</v>
      </c>
      <c r="F51" s="111" t="s">
        <v>221</v>
      </c>
      <c r="G51" s="111" t="s">
        <v>481</v>
      </c>
      <c r="H51" s="111" t="s">
        <v>481</v>
      </c>
      <c r="I51" s="163" t="s">
        <v>481</v>
      </c>
      <c r="J51" s="163"/>
      <c r="K51" s="163" t="s">
        <v>481</v>
      </c>
      <c r="L51" s="163"/>
      <c r="M51" s="24"/>
      <c r="N51" s="24"/>
    </row>
    <row r="52" spans="1:14" ht="32.1" customHeight="1" x14ac:dyDescent="0.25">
      <c r="A52" s="102" t="s">
        <v>272</v>
      </c>
      <c r="B52" s="102" t="s">
        <v>273</v>
      </c>
      <c r="C52" s="97">
        <v>44555</v>
      </c>
      <c r="D52" s="97">
        <v>45656</v>
      </c>
      <c r="E52" s="97">
        <v>44555</v>
      </c>
      <c r="F52" s="97">
        <v>45656</v>
      </c>
      <c r="G52" s="111" t="s">
        <v>481</v>
      </c>
      <c r="H52" s="111" t="s">
        <v>481</v>
      </c>
      <c r="I52" s="163" t="s">
        <v>481</v>
      </c>
      <c r="J52" s="163"/>
      <c r="K52" s="163" t="s">
        <v>481</v>
      </c>
      <c r="L52" s="163"/>
      <c r="M52" s="24"/>
      <c r="N52" s="24"/>
    </row>
    <row r="53" spans="1:14" ht="32.1" customHeight="1" x14ac:dyDescent="0.25">
      <c r="A53" s="102" t="s">
        <v>274</v>
      </c>
      <c r="B53" s="102" t="s">
        <v>527</v>
      </c>
      <c r="C53" s="111" t="s">
        <v>227</v>
      </c>
      <c r="D53" s="111" t="s">
        <v>227</v>
      </c>
      <c r="E53" s="111" t="s">
        <v>227</v>
      </c>
      <c r="F53" s="111" t="s">
        <v>227</v>
      </c>
      <c r="G53" s="111" t="s">
        <v>481</v>
      </c>
      <c r="H53" s="111" t="s">
        <v>481</v>
      </c>
      <c r="I53" s="163" t="s">
        <v>481</v>
      </c>
      <c r="J53" s="163"/>
      <c r="K53" s="163" t="s">
        <v>481</v>
      </c>
      <c r="L53" s="163"/>
      <c r="M53" s="24"/>
      <c r="N53" s="24"/>
    </row>
    <row r="54" spans="1:14" ht="11.1" customHeight="1" x14ac:dyDescent="0.25">
      <c r="A54" s="26"/>
      <c r="B54" s="26"/>
      <c r="C54" s="24"/>
      <c r="D54" s="24"/>
      <c r="E54" s="24"/>
      <c r="F54" s="24"/>
      <c r="G54" s="24"/>
      <c r="H54" s="24"/>
      <c r="I54" s="24"/>
      <c r="J54" s="24"/>
      <c r="K54" s="24"/>
      <c r="L54" s="24"/>
      <c r="M54" s="24"/>
      <c r="N54" s="24"/>
    </row>
    <row r="55" spans="1:14" ht="11.45"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sheetData>
  <mergeCells count="80">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2019-07-17T12:27:43Z</dcterms:created>
  <dcterms:modified xsi:type="dcterms:W3CDTF">2022-02-09T13:27:09Z</dcterms:modified>
</cp:coreProperties>
</file>